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9315" windowHeight="5895" activeTab="3"/>
  </bookViews>
  <sheets>
    <sheet name="Todo" sheetId="4" r:id="rId1"/>
    <sheet name="DataTodo" sheetId="8" r:id="rId2"/>
    <sheet name="Client" sheetId="5" r:id="rId3"/>
    <sheet name="Produit" sheetId="3" r:id="rId4"/>
    <sheet name="Data" sheetId="1" r:id="rId5"/>
    <sheet name="DocRechercheV" sheetId="6" r:id="rId6"/>
    <sheet name="DocRechercheH" sheetId="2" r:id="rId7"/>
    <sheet name="Graph" sheetId="7" r:id="rId8"/>
  </sheets>
  <calcPr calcId="145621"/>
  <pivotCaches>
    <pivotCache cacheId="0" r:id="rId9"/>
  </pivotCaches>
</workbook>
</file>

<file path=xl/calcChain.xml><?xml version="1.0" encoding="utf-8"?>
<calcChain xmlns="http://schemas.openxmlformats.org/spreadsheetml/2006/main">
  <c r="D87" i="7" l="1"/>
  <c r="E87" i="7"/>
  <c r="F87" i="7"/>
  <c r="D88" i="7"/>
  <c r="E88" i="7"/>
  <c r="F88" i="7"/>
  <c r="D89" i="7"/>
  <c r="E89" i="7"/>
  <c r="F89" i="7"/>
  <c r="D90" i="7"/>
  <c r="E90" i="7"/>
  <c r="F90" i="7"/>
  <c r="D91" i="7"/>
  <c r="E91" i="7"/>
  <c r="F91" i="7"/>
  <c r="C88" i="7"/>
  <c r="C89" i="7"/>
  <c r="C90" i="7"/>
  <c r="C91" i="7"/>
  <c r="C87" i="7"/>
  <c r="D69" i="7"/>
  <c r="D70" i="7"/>
  <c r="D71" i="7"/>
  <c r="D72" i="7"/>
  <c r="D73" i="7"/>
  <c r="D74" i="7"/>
  <c r="D68" i="7"/>
  <c r="C74" i="7"/>
  <c r="C58" i="7"/>
  <c r="C2" i="7"/>
  <c r="C3" i="7"/>
  <c r="C4" i="7"/>
  <c r="C5" i="7"/>
  <c r="C6" i="7"/>
  <c r="C1" i="7"/>
  <c r="B2" i="7"/>
  <c r="B3" i="7"/>
  <c r="B4" i="7"/>
  <c r="B5" i="7"/>
  <c r="B6" i="7"/>
  <c r="B1" i="7"/>
  <c r="X1630" i="1" l="1"/>
</calcChain>
</file>

<file path=xl/sharedStrings.xml><?xml version="1.0" encoding="utf-8"?>
<sst xmlns="http://schemas.openxmlformats.org/spreadsheetml/2006/main" count="23771" uniqueCount="2414">
  <si>
    <t>Nom</t>
  </si>
  <si>
    <t>DEPOT ENTETE</t>
  </si>
  <si>
    <t>DEPOT LIGNE</t>
  </si>
  <si>
    <t>CLIENT</t>
  </si>
  <si>
    <t>NOM CLIENT</t>
  </si>
  <si>
    <t>TOURNEE</t>
  </si>
  <si>
    <t>COMMANDE</t>
  </si>
  <si>
    <t>LIGNE</t>
  </si>
  <si>
    <t>ARTICLE</t>
  </si>
  <si>
    <t>DESIGNATION</t>
  </si>
  <si>
    <t>SERIE</t>
  </si>
  <si>
    <t>STATUT</t>
  </si>
  <si>
    <t>QTE COMMANDEE</t>
  </si>
  <si>
    <t>QTE COLISEE</t>
  </si>
  <si>
    <t>QTE TRANSFEREE</t>
  </si>
  <si>
    <t>QTE RECEPTIONNEE</t>
  </si>
  <si>
    <t>QTE LIVREE</t>
  </si>
  <si>
    <t>QTE FACTUREE</t>
  </si>
  <si>
    <t>DATE DE LIVRAISON HUB</t>
  </si>
  <si>
    <t>DATE DE LIVRAISON X-DOCK</t>
  </si>
  <si>
    <t>BLOCAGE CLIENT</t>
  </si>
  <si>
    <t>DATE DE SAISIE</t>
  </si>
  <si>
    <t>METH DE PLANIF</t>
  </si>
  <si>
    <t>POIDS TOTAL</t>
  </si>
  <si>
    <t>MONTANT TOTAL</t>
  </si>
  <si>
    <t>CODE MOTIF</t>
  </si>
  <si>
    <t>LIBELLE MOTIF</t>
  </si>
  <si>
    <t>CHANTIER</t>
  </si>
  <si>
    <t>CORRESPONDANCIER(E)</t>
  </si>
  <si>
    <t>DERNIERE MODIFICATION PAR</t>
  </si>
  <si>
    <t>DATE COMMANDE</t>
  </si>
  <si>
    <t>DATE OA CLIENT</t>
  </si>
  <si>
    <t>DATE LIVRAISON DEMANDEE</t>
  </si>
  <si>
    <t>CODE FLUX</t>
  </si>
  <si>
    <t>DATE OA BRUT</t>
  </si>
  <si>
    <t>DATE OA</t>
  </si>
  <si>
    <t>CODE ADRESSE DE LIVRAISON</t>
  </si>
  <si>
    <t>NOM ADRESSE DE LIVRAISON</t>
  </si>
  <si>
    <t>BLOCAGE COMMANDE</t>
  </si>
  <si>
    <t>CODE TARIF</t>
  </si>
  <si>
    <t>PPF</t>
  </si>
  <si>
    <t>CATALVER</t>
  </si>
  <si>
    <t>P002</t>
  </si>
  <si>
    <t>P015877016P</t>
  </si>
  <si>
    <t>PARCLOSE L=20MM</t>
  </si>
  <si>
    <t>A Blanc</t>
  </si>
  <si>
    <t>FORESTO</t>
  </si>
  <si>
    <t>ZOUAOUI FATIA</t>
  </si>
  <si>
    <t>TSANBRE</t>
  </si>
  <si>
    <t>TAF</t>
  </si>
  <si>
    <t>LOC000</t>
  </si>
  <si>
    <t>PS17447016P</t>
  </si>
  <si>
    <t>TUBE CARRE 20X20X2MM</t>
  </si>
  <si>
    <t>MENTOR SN</t>
  </si>
  <si>
    <t>P010</t>
  </si>
  <si>
    <t>A13913</t>
  </si>
  <si>
    <t>ATTACHE TRAVERSE 32X19 +VIS</t>
  </si>
  <si>
    <t>254/2015</t>
  </si>
  <si>
    <t>STO</t>
  </si>
  <si>
    <t>A13914</t>
  </si>
  <si>
    <t>ATTACHE TRAVERSE 32X9</t>
  </si>
  <si>
    <t>A17692</t>
  </si>
  <si>
    <t>BOUCHON DE CONTINUITE D'ETANCH</t>
  </si>
  <si>
    <t>A14251</t>
  </si>
  <si>
    <t>GOUPILLE DIAM. 5MM</t>
  </si>
  <si>
    <t>A14253</t>
  </si>
  <si>
    <t>GOUPILLE SECABLE DIAM. 3,5MM</t>
  </si>
  <si>
    <t>A14327</t>
  </si>
  <si>
    <t>EQUERRE DE FIXATION</t>
  </si>
  <si>
    <t>SEMERDJIAN SYLVAIN</t>
  </si>
  <si>
    <t>PEMP</t>
  </si>
  <si>
    <t>P178739010</t>
  </si>
  <si>
    <t>DORMANT 45MM 2R 2GAT SANS RECU</t>
  </si>
  <si>
    <t>MAIL DU 02/10/15</t>
  </si>
  <si>
    <t>GIORDANO SOPHIE</t>
  </si>
  <si>
    <t>TALECHA</t>
  </si>
  <si>
    <t>EMP000</t>
  </si>
  <si>
    <t>P178859010</t>
  </si>
  <si>
    <t>DORMANT H=47,1 2 GAT</t>
  </si>
  <si>
    <t>P017949010</t>
  </si>
  <si>
    <t>PARCLOSE L=10.5MM</t>
  </si>
  <si>
    <t>P023829010</t>
  </si>
  <si>
    <t>TRAVERSE L=45MM H=65.5MM</t>
  </si>
  <si>
    <t>J14957</t>
  </si>
  <si>
    <t>RAIL INOX</t>
  </si>
  <si>
    <t>AA1598</t>
  </si>
  <si>
    <t>ATTACHE TRAVERSE 14X37MM</t>
  </si>
  <si>
    <t>AA6000</t>
  </si>
  <si>
    <t>EQUERRE PIONS EXT. 14X37MM</t>
  </si>
  <si>
    <t>ARM</t>
  </si>
  <si>
    <t>HERVO ALU ENTREPRISE SARL</t>
  </si>
  <si>
    <t>A003</t>
  </si>
  <si>
    <t>PIVOT INFERIEUR</t>
  </si>
  <si>
    <t>15400 MOSSACE</t>
  </si>
  <si>
    <t>MARCANTE CAROLE</t>
  </si>
  <si>
    <t>TCARMAR</t>
  </si>
  <si>
    <t>ACH</t>
  </si>
  <si>
    <t>A26104</t>
  </si>
  <si>
    <t>KIT DE FIXATION POUR DCI901</t>
  </si>
  <si>
    <t>A26141</t>
  </si>
  <si>
    <t>KIT CONTRE CALE FIX.BRAS PIVOT</t>
  </si>
  <si>
    <t>DCI90210</t>
  </si>
  <si>
    <t>FERME PORTE DCI900 EN2-5 ENCAS</t>
  </si>
  <si>
    <t>ENTREE BLOSSAC CPLT</t>
  </si>
  <si>
    <t>MARTIN G. SARL</t>
  </si>
  <si>
    <t>P007</t>
  </si>
  <si>
    <t>A17174NOIR</t>
  </si>
  <si>
    <t>BOUCHON CACHE USI P/MONT.CHICA</t>
  </si>
  <si>
    <t>ATELIER</t>
  </si>
  <si>
    <t>CHASSELOUP ALEXANDRA</t>
  </si>
  <si>
    <t>MENDEZ PAVEYRANNE SARL</t>
  </si>
  <si>
    <t>P136418017M</t>
  </si>
  <si>
    <t>DORMANT DE PORTE A CLAMER 2 AC</t>
  </si>
  <si>
    <t>POUJOL - 02/10/15</t>
  </si>
  <si>
    <t>BREONE SANDRA</t>
  </si>
  <si>
    <t>P138688017M</t>
  </si>
  <si>
    <t>OUVRANT Z PORTE L=50MM</t>
  </si>
  <si>
    <t>P137668017M110</t>
  </si>
  <si>
    <t>PLINTHE H=140MM</t>
  </si>
  <si>
    <t>P142798017M</t>
  </si>
  <si>
    <t>PARCLOSE CLIPAGE DIRECT L=11MM</t>
  </si>
  <si>
    <t>PS15748017M</t>
  </si>
  <si>
    <t>CORNIERE 60X10X2MM</t>
  </si>
  <si>
    <t>PS01768017M</t>
  </si>
  <si>
    <t>PLAT 40X2MM</t>
  </si>
  <si>
    <t>PS15168017M</t>
  </si>
  <si>
    <t>CORNIERE 40X40X2MM</t>
  </si>
  <si>
    <t>P003138017M</t>
  </si>
  <si>
    <t>REJET D'EAU BAS DE PORTE</t>
  </si>
  <si>
    <t>A143998017M</t>
  </si>
  <si>
    <t>BEQUILLE DE PORTE (LA PAIRE)</t>
  </si>
  <si>
    <t>A182908017M</t>
  </si>
  <si>
    <t>PAUMELLE PORTE 2 FICHES</t>
  </si>
  <si>
    <t>AA14008017M</t>
  </si>
  <si>
    <t>ROSETTE DE CYLINDRE EP 3,2MM</t>
  </si>
  <si>
    <t>A24873</t>
  </si>
  <si>
    <t>SERRURE 3PTS TF PDT &amp; 1/2TOUR</t>
  </si>
  <si>
    <t>A24868</t>
  </si>
  <si>
    <t>GACHE CENTR.INOX 24X6 P/SERRUR</t>
  </si>
  <si>
    <t>J22521</t>
  </si>
  <si>
    <t>JOINT DE BATTUE INTERIEURE</t>
  </si>
  <si>
    <t>FAX DU 02/10/15</t>
  </si>
  <si>
    <t>REGIS PERE ET FILS</t>
  </si>
  <si>
    <t>P008</t>
  </si>
  <si>
    <t>AA8810</t>
  </si>
  <si>
    <t>EQUERRE A PIONS 52X27MM</t>
  </si>
  <si>
    <t>MAIL DU 02/10/2015</t>
  </si>
  <si>
    <t>TANNAMO</t>
  </si>
  <si>
    <t>AA5550</t>
  </si>
  <si>
    <t>GOUPILLE SANS COLLERETTE 14MM</t>
  </si>
  <si>
    <t>SECOM'ALU - SERRURERIE CONSTRUCTION</t>
  </si>
  <si>
    <t>A002</t>
  </si>
  <si>
    <t>P248257022M</t>
  </si>
  <si>
    <t>REJET D'EAU PORTE</t>
  </si>
  <si>
    <t>MAUBREUIL CARQUEFOU</t>
  </si>
  <si>
    <t>GARCIN ELODIE</t>
  </si>
  <si>
    <t>TELOGAR</t>
  </si>
  <si>
    <t>SECOM ALU - SERRURERIE CONSTRUCTION</t>
  </si>
  <si>
    <t>PS0085AS4</t>
  </si>
  <si>
    <t>PLAT 80X5MM</t>
  </si>
  <si>
    <t>PS0063</t>
  </si>
  <si>
    <t>PLAT 50X8MM</t>
  </si>
  <si>
    <t>STOCK 19 1 10 15</t>
  </si>
  <si>
    <t>TEEXAL</t>
  </si>
  <si>
    <t>P044507016</t>
  </si>
  <si>
    <t>U DE LIAISON</t>
  </si>
  <si>
    <t>43 - 02/10/15</t>
  </si>
  <si>
    <t>P136417016</t>
  </si>
  <si>
    <t>P138627016</t>
  </si>
  <si>
    <t>OUVRANT T PORTE L=50MM</t>
  </si>
  <si>
    <t>P142797016</t>
  </si>
  <si>
    <t>PS15747016</t>
  </si>
  <si>
    <t>A182907016</t>
  </si>
  <si>
    <t>A143997016</t>
  </si>
  <si>
    <t>A144017016</t>
  </si>
  <si>
    <t>ROSETTE CYL.DE SECURITE 10,5MM</t>
  </si>
  <si>
    <t>P06230AS4</t>
  </si>
  <si>
    <t>CHEMIN DE ROULEMENT</t>
  </si>
  <si>
    <t>44 - 02/10/15</t>
  </si>
  <si>
    <t>P095609010</t>
  </si>
  <si>
    <t>PROFIL DE LIAISON</t>
  </si>
  <si>
    <t>P134369010</t>
  </si>
  <si>
    <t>DORMANT 2 ACCR.TOLES FEN.50MM</t>
  </si>
  <si>
    <t>P13436AS4</t>
  </si>
  <si>
    <t>P134439010</t>
  </si>
  <si>
    <t>OUVRANT FENETRE H=66,5MM</t>
  </si>
  <si>
    <t>P13443AS4</t>
  </si>
  <si>
    <t>P136369010</t>
  </si>
  <si>
    <t>TRAVERSE H=71,6MM</t>
  </si>
  <si>
    <t>P136419010</t>
  </si>
  <si>
    <t>P137829010</t>
  </si>
  <si>
    <t>DORMANT 2R 50MM 2GAT</t>
  </si>
  <si>
    <t>P138629010</t>
  </si>
  <si>
    <t>P14279AS4</t>
  </si>
  <si>
    <t>P142799010</t>
  </si>
  <si>
    <t>P142979010</t>
  </si>
  <si>
    <t>DORMANT 3R 94.5MM 2 GAT</t>
  </si>
  <si>
    <t>P158069010</t>
  </si>
  <si>
    <t>DORMANT MONORAIL</t>
  </si>
  <si>
    <t>P165329010</t>
  </si>
  <si>
    <t>CHICANE AVEC BARRETTE SERTIE</t>
  </si>
  <si>
    <t>P165349010</t>
  </si>
  <si>
    <t>TRAVERSE HAUTE ET BASSE</t>
  </si>
  <si>
    <t>P165399010</t>
  </si>
  <si>
    <t>CHICANE RENFORCEE</t>
  </si>
  <si>
    <t>P165419010</t>
  </si>
  <si>
    <t>MONTANT LATERAL RENFORCE</t>
  </si>
  <si>
    <t>P150539010</t>
  </si>
  <si>
    <t>PRECADRE DE 100MM</t>
  </si>
  <si>
    <t>PS13269010</t>
  </si>
  <si>
    <t>TUBE CARRE 50X50X2MM</t>
  </si>
  <si>
    <t>P178709010</t>
  </si>
  <si>
    <t>DORMANT 45MM 2R 2GAT</t>
  </si>
  <si>
    <t>PS15249010</t>
  </si>
  <si>
    <t>CORNIERE 40X20X2MM</t>
  </si>
  <si>
    <t>PS15269010</t>
  </si>
  <si>
    <t>CORNIERE 50X30X2MM</t>
  </si>
  <si>
    <t>PS15749010</t>
  </si>
  <si>
    <t>PS6012AS4</t>
  </si>
  <si>
    <t>CORNIERE 30X10X2MM</t>
  </si>
  <si>
    <t>JJ7500</t>
  </si>
  <si>
    <t>SERREUR COEXTRUDE PLAT</t>
  </si>
  <si>
    <t>JJ6269</t>
  </si>
  <si>
    <t>PROFILE ISOLATION ENTRE RAIL</t>
  </si>
  <si>
    <t>JJ6269BLAN</t>
  </si>
  <si>
    <t>JJ0405</t>
  </si>
  <si>
    <t>JOINT RACLEUR BAS DE PORTE</t>
  </si>
  <si>
    <t>JJ4309</t>
  </si>
  <si>
    <t>JOINT VITRAGE EXTERIEUR 3,5MM</t>
  </si>
  <si>
    <t>AA9937</t>
  </si>
  <si>
    <t>CLIP JOINT</t>
  </si>
  <si>
    <t>A13905</t>
  </si>
  <si>
    <t>ATTACHE TRAVERSE 14X19MM + VIS</t>
  </si>
  <si>
    <t>A13906</t>
  </si>
  <si>
    <t>ATTACHE TRAVERSE 14X9MM</t>
  </si>
  <si>
    <t>A16546BLAN</t>
  </si>
  <si>
    <t>PAIRE DE BOUCHONS/CHIC.VANTAUX</t>
  </si>
  <si>
    <t>A160331015P</t>
  </si>
  <si>
    <t>POIGNEE EXTERIEURE A CLEF</t>
  </si>
  <si>
    <t>AA1451</t>
  </si>
  <si>
    <t>ATTACHE TRAVERSE 23X41MM</t>
  </si>
  <si>
    <t>AA1456</t>
  </si>
  <si>
    <t>GOUPILLE ALU 22MM</t>
  </si>
  <si>
    <t>AA1417</t>
  </si>
  <si>
    <t>EQUERRE GOUPILLE  32X41MM</t>
  </si>
  <si>
    <t>A14874</t>
  </si>
  <si>
    <t>PAIRE DE BOUCHONS CONTIN.PORTE</t>
  </si>
  <si>
    <t>A13907</t>
  </si>
  <si>
    <t>EQUERRE OUVRANT PORTE 50MM</t>
  </si>
  <si>
    <t>TET MED INDUSTRIE</t>
  </si>
  <si>
    <t>P003</t>
  </si>
  <si>
    <t>A38056NOIR</t>
  </si>
  <si>
    <t>EMBOUT POLYAMIDE POUR OB0012</t>
  </si>
  <si>
    <t>STYL ALU</t>
  </si>
  <si>
    <t>MISTRETTA ANTOINETTE</t>
  </si>
  <si>
    <t>TANTMIS</t>
  </si>
  <si>
    <t>ABADIE ALUMINIUM</t>
  </si>
  <si>
    <t>A19668</t>
  </si>
  <si>
    <t>SERRURE 3PTS RELEVAGE 1/2 TOUR</t>
  </si>
  <si>
    <t>STOCK</t>
  </si>
  <si>
    <t>A20534</t>
  </si>
  <si>
    <t>SERRURE 5 PTS PENE DORM.&amp;DEMI</t>
  </si>
  <si>
    <t>GROLL FERMETURES ET CONSTRUCTIONS</t>
  </si>
  <si>
    <t>A005</t>
  </si>
  <si>
    <t>A410067015M</t>
  </si>
  <si>
    <t>ETRIER MURAL</t>
  </si>
  <si>
    <t>BLICKLE</t>
  </si>
  <si>
    <t>GRELARD MYRIAM</t>
  </si>
  <si>
    <t>TMYRGRE</t>
  </si>
  <si>
    <t>GROLL FERMETURESeT CONSTRUCTIONS</t>
  </si>
  <si>
    <t>P274209840</t>
  </si>
  <si>
    <t>PARTIE SUPERIEURE DU P27422</t>
  </si>
  <si>
    <t>LACOSTE</t>
  </si>
  <si>
    <t>RU5001NOIR</t>
  </si>
  <si>
    <t>JOINT DE FAITAGE</t>
  </si>
  <si>
    <t>GO PLAST SAS</t>
  </si>
  <si>
    <t>P138623005M</t>
  </si>
  <si>
    <t>CA151000021</t>
  </si>
  <si>
    <t>FPEE INDUSTRIES - DEPARTEMENT ALU</t>
  </si>
  <si>
    <t>PS5413</t>
  </si>
  <si>
    <t>TUBE RECT. 50X30X1,8MM</t>
  </si>
  <si>
    <t>PS1531</t>
  </si>
  <si>
    <t>TUBE CARRE 40X40X2MM</t>
  </si>
  <si>
    <t>VAL DE L'EYRE FERMETURES SARL</t>
  </si>
  <si>
    <t>P006</t>
  </si>
  <si>
    <t>MARTIGNY 9010</t>
  </si>
  <si>
    <t>AMOROSO ANNE-MARIE</t>
  </si>
  <si>
    <t>VAL DE L EYRE FERMETURES SARL</t>
  </si>
  <si>
    <t>P132389010</t>
  </si>
  <si>
    <t>TAPEE L=47.8MM</t>
  </si>
  <si>
    <t>JJ6197</t>
  </si>
  <si>
    <t>JOINT P.FEUILLE 24MM PREDECOUP</t>
  </si>
  <si>
    <t>P137829840</t>
  </si>
  <si>
    <t>DIAZ 9840</t>
  </si>
  <si>
    <t>P165309840</t>
  </si>
  <si>
    <t>MONTANT LATERAL</t>
  </si>
  <si>
    <t>P165349840</t>
  </si>
  <si>
    <t>P165329840</t>
  </si>
  <si>
    <t>PS15749840</t>
  </si>
  <si>
    <t>PS16849840</t>
  </si>
  <si>
    <t>CORNIERE 60X30X2MM</t>
  </si>
  <si>
    <t>P137179840</t>
  </si>
  <si>
    <t>DORMANT PORTE L=50MM H=46MM</t>
  </si>
  <si>
    <t>P138689840</t>
  </si>
  <si>
    <t>P143509840</t>
  </si>
  <si>
    <t>PARCLOSE CLIPAGE DIRECT L=15MM</t>
  </si>
  <si>
    <t>P185439840</t>
  </si>
  <si>
    <t>RACLEUR DE PORTE LARG=39,5MM</t>
  </si>
  <si>
    <t>A160239840</t>
  </si>
  <si>
    <t>FACE AVANT INTERIEURE</t>
  </si>
  <si>
    <t>A143999840</t>
  </si>
  <si>
    <t>A182909840</t>
  </si>
  <si>
    <t>AA14009840</t>
  </si>
  <si>
    <t>REALISATION ALUMINIUM</t>
  </si>
  <si>
    <t>A001</t>
  </si>
  <si>
    <t>HV0H09</t>
  </si>
  <si>
    <t>EQUERRE A EXCENTRIQUES</t>
  </si>
  <si>
    <t>NICOL THOMAS</t>
  </si>
  <si>
    <t>REALU HENNEBONT</t>
  </si>
  <si>
    <t>D7V9197016</t>
  </si>
  <si>
    <t>OUVRANT GORGE ALU SANS JOINT</t>
  </si>
  <si>
    <t>15306 WALL2TIME</t>
  </si>
  <si>
    <t>J21169NOIR</t>
  </si>
  <si>
    <t>PARCLOSE PVC P/OUVRANTS P70OC</t>
  </si>
  <si>
    <t>JOINT DE VITRAGE EXT. TOURNANT</t>
  </si>
  <si>
    <t>JJ4313</t>
  </si>
  <si>
    <t>JOINT A BOURRER 6 A 9MM</t>
  </si>
  <si>
    <t>71C017</t>
  </si>
  <si>
    <t>TIGE SERR. 4X6 A2 DIN 1481</t>
  </si>
  <si>
    <t>A22198</t>
  </si>
  <si>
    <t>EQUERRE A GOUPILLER 12,3X5 HT</t>
  </si>
  <si>
    <t>A23283NOIR</t>
  </si>
  <si>
    <t>SOUS CALE DE VITRAGE</t>
  </si>
  <si>
    <t>A25268</t>
  </si>
  <si>
    <t>TASSEAU 14X14 HT POUR F7T001</t>
  </si>
  <si>
    <t>CO2213</t>
  </si>
  <si>
    <t>SUPPORT DE CALE 31MM</t>
  </si>
  <si>
    <t>HV4H00</t>
  </si>
  <si>
    <t>EQUERRE A TETONS</t>
  </si>
  <si>
    <t>HV4H01</t>
  </si>
  <si>
    <t>EQUERRE A PION 14,05X27,7</t>
  </si>
  <si>
    <t>TS9N01</t>
  </si>
  <si>
    <t>TASSEAU EXTERIEUR POUR P26122</t>
  </si>
  <si>
    <t>P92004</t>
  </si>
  <si>
    <t>TUBE RECT. 45X25X1,5MM</t>
  </si>
  <si>
    <t>ANORIANTE EDF</t>
  </si>
  <si>
    <t>PS1334</t>
  </si>
  <si>
    <t>TUBE RECT. 60X30X2MM</t>
  </si>
  <si>
    <t>A22215</t>
  </si>
  <si>
    <t>EQUERRE SERTIR CAGE 14,5X34,5</t>
  </si>
  <si>
    <t>JJ4311</t>
  </si>
  <si>
    <t>JOINT DE VITRAGE INT. 3-5MM</t>
  </si>
  <si>
    <t>JJ4312</t>
  </si>
  <si>
    <t>JOINT A BOURRER 4 A 5MM</t>
  </si>
  <si>
    <t>52R040</t>
  </si>
  <si>
    <t>BANDE BUTYL 1.5X50 MM</t>
  </si>
  <si>
    <t>A13900</t>
  </si>
  <si>
    <t>EQ.14X19MM SERTIR OU GOUPILLER</t>
  </si>
  <si>
    <t>A13901</t>
  </si>
  <si>
    <t>EQ.14X9MM SERTIR OU GOUPILLER</t>
  </si>
  <si>
    <t>A13902</t>
  </si>
  <si>
    <t>EQ.FENETRE SERTIR OU GOUPILLER</t>
  </si>
  <si>
    <t>A13903</t>
  </si>
  <si>
    <t>EQUERRE A CAME DORMANT 50MM</t>
  </si>
  <si>
    <t>A13904</t>
  </si>
  <si>
    <t>EQUERRE A CAME OUVRANT</t>
  </si>
  <si>
    <t>HV1H03</t>
  </si>
  <si>
    <t>EQUERRE A SERTIR 14.5 X 19.4</t>
  </si>
  <si>
    <t>MCA SEVRE &amp; MAINE</t>
  </si>
  <si>
    <t>P134369010M</t>
  </si>
  <si>
    <t>NÂ°1287 1015C CHERRY</t>
  </si>
  <si>
    <t>P134469010M</t>
  </si>
  <si>
    <t>OUVRANT Z PORTE-FENETRE</t>
  </si>
  <si>
    <t>P136369010M</t>
  </si>
  <si>
    <t>PS15749010M</t>
  </si>
  <si>
    <t>P201639010M</t>
  </si>
  <si>
    <t>PARCLOSE DROITE P/VITRAGE 32MM</t>
  </si>
  <si>
    <t>P271569010M</t>
  </si>
  <si>
    <t>TAPEE 120MM</t>
  </si>
  <si>
    <t>P137037016M</t>
  </si>
  <si>
    <t>DORMANT L=50MM H=67MM B-PLATE</t>
  </si>
  <si>
    <t>NÂ°1289 1015C PARANTH</t>
  </si>
  <si>
    <t>PS54137016M</t>
  </si>
  <si>
    <t>P143507016M</t>
  </si>
  <si>
    <t>DIKA MENUISERIES SARL</t>
  </si>
  <si>
    <t>J13919</t>
  </si>
  <si>
    <t>JOINT BATTUE DE PORTE</t>
  </si>
  <si>
    <t>JJ7514</t>
  </si>
  <si>
    <t>JOINT INTERIEUR EPAISSEUR 10MM</t>
  </si>
  <si>
    <t>ESPACE FABRIQ'ALU EURL</t>
  </si>
  <si>
    <t>P045661015</t>
  </si>
  <si>
    <t>BAVETTE 52MM</t>
  </si>
  <si>
    <t>LEDUC BAPTISTE</t>
  </si>
  <si>
    <t>ESPACE FABRIQ ALU EURL</t>
  </si>
  <si>
    <t>P137871015</t>
  </si>
  <si>
    <t>DORMANT 2R 60MM 2GAT</t>
  </si>
  <si>
    <t>P137881015</t>
  </si>
  <si>
    <t>DORMANT 2R 60MM BASE PLATE</t>
  </si>
  <si>
    <t>P165321015</t>
  </si>
  <si>
    <t>P165341015</t>
  </si>
  <si>
    <t>P165371015</t>
  </si>
  <si>
    <t>TRAVERSE INTERMEDIAIRE</t>
  </si>
  <si>
    <t>P165391015</t>
  </si>
  <si>
    <t>P165411015</t>
  </si>
  <si>
    <t>A16021</t>
  </si>
  <si>
    <t>BLOC SERRURE MANUEL</t>
  </si>
  <si>
    <t>A160231015</t>
  </si>
  <si>
    <t>A17745</t>
  </si>
  <si>
    <t>PIECE D'ETAN.CENTR.LG25 + CLIP</t>
  </si>
  <si>
    <t>A19269</t>
  </si>
  <si>
    <t>SACHET 8 BOUCHONS BAS MONT.LAT</t>
  </si>
  <si>
    <t>A19270</t>
  </si>
  <si>
    <t>SACHET 8 BOUCHONS HT MONT.LAT</t>
  </si>
  <si>
    <t>A19271</t>
  </si>
  <si>
    <t>SACHET 8 BOUCHONS BAS MONT.CHI</t>
  </si>
  <si>
    <t>A19272</t>
  </si>
  <si>
    <t>SACHET 8 BOUCHONS HT MONT.CHI</t>
  </si>
  <si>
    <t>A22112</t>
  </si>
  <si>
    <t>PENE +AFM + GACHE COUPE PERIPH</t>
  </si>
  <si>
    <t>E1G0101015.50</t>
  </si>
  <si>
    <t>GOUTTIERE A01038</t>
  </si>
  <si>
    <t>LEDUC</t>
  </si>
  <si>
    <t>V5G0111015</t>
  </si>
  <si>
    <t>PROFILE DE FINITION</t>
  </si>
  <si>
    <t>PS16841015</t>
  </si>
  <si>
    <t>V5D0021015.50</t>
  </si>
  <si>
    <t>CHEVRON EPINE TUBULAIRE 100 MM</t>
  </si>
  <si>
    <t>E1D1011015</t>
  </si>
  <si>
    <t>PROFILE DE RIVE 100 MM</t>
  </si>
  <si>
    <t>VS40031015</t>
  </si>
  <si>
    <t>EMBOUT EN ALU</t>
  </si>
  <si>
    <t>VS40021015</t>
  </si>
  <si>
    <t>EMBOUT EPINE 130MM EDEN</t>
  </si>
  <si>
    <t>VS40221015</t>
  </si>
  <si>
    <t>PAIRE EMBOUT GOUTTIERE</t>
  </si>
  <si>
    <t>V5C0051015</t>
  </si>
  <si>
    <t>PARCLOSE 14MM</t>
  </si>
  <si>
    <t>PREFA 83</t>
  </si>
  <si>
    <t>PC87736021M</t>
  </si>
  <si>
    <t>ENTRETOISE GAUCHE POUR P08740</t>
  </si>
  <si>
    <t>TOURTOUR - 02/10/15</t>
  </si>
  <si>
    <t>PC87726021M</t>
  </si>
  <si>
    <t>ENTRETOISE DROITE POUR P08740</t>
  </si>
  <si>
    <t>P087406021M</t>
  </si>
  <si>
    <t>LAME PERSIENNEE</t>
  </si>
  <si>
    <t>P087006021M</t>
  </si>
  <si>
    <t>OUVRANT PERSIENNE</t>
  </si>
  <si>
    <t>MEN. ARTS DECO  SARL</t>
  </si>
  <si>
    <t>P22054MA25</t>
  </si>
  <si>
    <t>DORMANT 2 RAILS BTC</t>
  </si>
  <si>
    <t>PO/ DAL FABRO</t>
  </si>
  <si>
    <t>P21275MA25</t>
  </si>
  <si>
    <t>MONTANT CENTRAL 26-28MM</t>
  </si>
  <si>
    <t>A16023MA25</t>
  </si>
  <si>
    <t>A22045</t>
  </si>
  <si>
    <t>EQUERRE A PION CAGE 14,5X10,5H</t>
  </si>
  <si>
    <t>PO/FORBIN</t>
  </si>
  <si>
    <t>CARDONA  SARL</t>
  </si>
  <si>
    <t>A004</t>
  </si>
  <si>
    <t>P077561015</t>
  </si>
  <si>
    <t>POTEAU INTERM ARRONDI 92X130MM</t>
  </si>
  <si>
    <t>JACQUELIN</t>
  </si>
  <si>
    <t>SABOYA ISABELLE</t>
  </si>
  <si>
    <t>TISASAB</t>
  </si>
  <si>
    <t>P079901015</t>
  </si>
  <si>
    <t>FAITIERE DOUBLE BARRETTAGE</t>
  </si>
  <si>
    <t>P079061015</t>
  </si>
  <si>
    <t>CHENEAU SABLIERE</t>
  </si>
  <si>
    <t>MENUISERIE CALVO</t>
  </si>
  <si>
    <t>PEXP</t>
  </si>
  <si>
    <t>A19917.....D</t>
  </si>
  <si>
    <t>BOITE DE BASE VER.HORIZ.DROITE</t>
  </si>
  <si>
    <t>EXPRESS 02/10/15</t>
  </si>
  <si>
    <t>EXP000</t>
  </si>
  <si>
    <t>MEN. CALVO</t>
  </si>
  <si>
    <t>A19938</t>
  </si>
  <si>
    <t>KIT POINT DE FERMETURE</t>
  </si>
  <si>
    <t>P04574NO21</t>
  </si>
  <si>
    <t>BAVETTE 132MM</t>
  </si>
  <si>
    <t>GIACOSA 2100S</t>
  </si>
  <si>
    <t>P09585NO21</t>
  </si>
  <si>
    <t>TAPEE L=37.8MM DOUBLAGE 100MM</t>
  </si>
  <si>
    <t>P13436NO21</t>
  </si>
  <si>
    <t>P13574NO21</t>
  </si>
  <si>
    <t>TAPEE DOUBLAGE 140MM/DORM.50MM</t>
  </si>
  <si>
    <t>P14279NO21</t>
  </si>
  <si>
    <t>P14297NO21</t>
  </si>
  <si>
    <t>P165322X</t>
  </si>
  <si>
    <t>P16534NO21</t>
  </si>
  <si>
    <t>P165392X</t>
  </si>
  <si>
    <t>P16541NO21</t>
  </si>
  <si>
    <t>PS9186NO21</t>
  </si>
  <si>
    <t>CORNIERE 40X10X2MM</t>
  </si>
  <si>
    <t>A14739</t>
  </si>
  <si>
    <t>PATTE DE FIXATION DOUBL. 140MM</t>
  </si>
  <si>
    <t>A16023NO21</t>
  </si>
  <si>
    <t>A16025NO21</t>
  </si>
  <si>
    <t>POIGNEE OUVERTE MANUELLE</t>
  </si>
  <si>
    <t>A16039</t>
  </si>
  <si>
    <t>SERRURE 3 PTS A GLISSER AVEC</t>
  </si>
  <si>
    <t>MANZI - 02/10/15</t>
  </si>
  <si>
    <t>P137179010</t>
  </si>
  <si>
    <t>P138689010</t>
  </si>
  <si>
    <t>PS15149010</t>
  </si>
  <si>
    <t>CORNIERE 30X30X2MM</t>
  </si>
  <si>
    <t>A14269</t>
  </si>
  <si>
    <t>VERROU DE PORTE 117MM</t>
  </si>
  <si>
    <t>A143999010</t>
  </si>
  <si>
    <t>A144019010</t>
  </si>
  <si>
    <t>A182909010</t>
  </si>
  <si>
    <t>A19660</t>
  </si>
  <si>
    <t>SERRURE 1PT 1/2 TOUR DORMANT</t>
  </si>
  <si>
    <t>A19662</t>
  </si>
  <si>
    <t>GACHE CENTRALE INOX PRECLAMEE</t>
  </si>
  <si>
    <t>A38018</t>
  </si>
  <si>
    <t>BOUCHON POUR P15015</t>
  </si>
  <si>
    <t>AA1584</t>
  </si>
  <si>
    <t>GACHE BASSE POUR VERROU</t>
  </si>
  <si>
    <t>AA2052</t>
  </si>
  <si>
    <t>BOUTON CLIP</t>
  </si>
  <si>
    <t>AA4482</t>
  </si>
  <si>
    <t>PAIRE BOUCHON 2 VANTAUX</t>
  </si>
  <si>
    <t>AA4557</t>
  </si>
  <si>
    <t>GACHE SUPERIEURE A CLAMER</t>
  </si>
  <si>
    <t>STE ARDENNAISE MENUISERIE METALLIQUE</t>
  </si>
  <si>
    <t>A006</t>
  </si>
  <si>
    <t>SC101-</t>
  </si>
  <si>
    <t>PROFIL BRISE SOLEIL 150MM</t>
  </si>
  <si>
    <t>CHATELET BRISE SOLEI</t>
  </si>
  <si>
    <t>LOC001</t>
  </si>
  <si>
    <t>THERMOLAC</t>
  </si>
  <si>
    <t>SC800-</t>
  </si>
  <si>
    <t>SUPPORT BRISE SOLEIL 45Ã¸</t>
  </si>
  <si>
    <t>82K525</t>
  </si>
  <si>
    <t>VIS 4.8 X 25 DIN 7891 INOX</t>
  </si>
  <si>
    <t>GOUPILLE DIAM. 4</t>
  </si>
  <si>
    <t>SCC213</t>
  </si>
  <si>
    <t>VIS DIN 7982C 3,5X13</t>
  </si>
  <si>
    <t>SCP207</t>
  </si>
  <si>
    <t>EMBOUT</t>
  </si>
  <si>
    <t>SCZ812</t>
  </si>
  <si>
    <t>VIS 3X13 TF CRUCIFORME</t>
  </si>
  <si>
    <t>COMPEX SAS</t>
  </si>
  <si>
    <t>P001</t>
  </si>
  <si>
    <t>P221437016M</t>
  </si>
  <si>
    <t>OUVRANT DROIT 67MM</t>
  </si>
  <si>
    <t>_C017388-147_PROFILS</t>
  </si>
  <si>
    <t>F7K2717016M</t>
  </si>
  <si>
    <t>DORMANT 70MM 2GAT</t>
  </si>
  <si>
    <t>PS00027016M</t>
  </si>
  <si>
    <t>CORNIERE 50X10X2MM</t>
  </si>
  <si>
    <t>PS15727016M</t>
  </si>
  <si>
    <t>CORNIERE 20X10X2MM</t>
  </si>
  <si>
    <t>P01717AS4</t>
  </si>
  <si>
    <t>PARCLOSE L=15MM</t>
  </si>
  <si>
    <t>_C017407-148_PROFILS</t>
  </si>
  <si>
    <t>P22144AS4</t>
  </si>
  <si>
    <t>OUVRANT DROIT 77MM</t>
  </si>
  <si>
    <t>_0007497-149_PROFILS</t>
  </si>
  <si>
    <t>P25271AS4</t>
  </si>
  <si>
    <t>TRINGLE QUINCAILLERIE SBS</t>
  </si>
  <si>
    <t>P165549010</t>
  </si>
  <si>
    <t>CHICANE</t>
  </si>
  <si>
    <t>_0007510-150_PROFILS</t>
  </si>
  <si>
    <t>P165559010</t>
  </si>
  <si>
    <t>P044507016M</t>
  </si>
  <si>
    <t>_C017402-151_PROFILS</t>
  </si>
  <si>
    <t>A22108</t>
  </si>
  <si>
    <t>CENTREUR CLAMER OFFRE VERSUS</t>
  </si>
  <si>
    <t>_stock-152_ACCESS SB</t>
  </si>
  <si>
    <t>A24853</t>
  </si>
  <si>
    <t>EQUERRE OUV.PORTE GTI/GTI+</t>
  </si>
  <si>
    <t>A24859</t>
  </si>
  <si>
    <t>SACHET 100 GOUPILLES DIAM5X14</t>
  </si>
  <si>
    <t>A26263BLAN</t>
  </si>
  <si>
    <t>SACHET 4 PAIRES BOUCHON P/P248</t>
  </si>
  <si>
    <t>AA16519005</t>
  </si>
  <si>
    <t>CREMONE POMPIER</t>
  </si>
  <si>
    <t>3168..BLAN</t>
  </si>
  <si>
    <t>EMBOUT POUR PROFILE</t>
  </si>
  <si>
    <t>A248949010</t>
  </si>
  <si>
    <t>PAUMELLE 2 LAMES ENTRAXE 65MM</t>
  </si>
  <si>
    <t>A22148</t>
  </si>
  <si>
    <t>SACHET 10 BUSETTES A CLAPET</t>
  </si>
  <si>
    <t>AA4376</t>
  </si>
  <si>
    <t>EQUERRE ANGLE VARIABLE /P04614</t>
  </si>
  <si>
    <t>A26263NOIR</t>
  </si>
  <si>
    <t>DCG806N.</t>
  </si>
  <si>
    <t>FERME PORTE DCG800(5-6)</t>
  </si>
  <si>
    <t>DCG80696</t>
  </si>
  <si>
    <t>A27169</t>
  </si>
  <si>
    <t>EMBOUT DE RENFORT DE MONT.CENT</t>
  </si>
  <si>
    <t>A22383</t>
  </si>
  <si>
    <t>SACHET 20 PAIRES FLASQUES ETAN</t>
  </si>
  <si>
    <t>A14401NATU</t>
  </si>
  <si>
    <t>A248949005M</t>
  </si>
  <si>
    <t>DHA004</t>
  </si>
  <si>
    <t>SET DE FIXATION P/T45Â°MONT.DBL</t>
  </si>
  <si>
    <t>_facadecomp-153_ACCE</t>
  </si>
  <si>
    <t>HPH021</t>
  </si>
  <si>
    <t>POIGNEE TIRAGE T45Â°D32L800INOX</t>
  </si>
  <si>
    <t>_0007550-155_PROFILS</t>
  </si>
  <si>
    <t>P13751AS4</t>
  </si>
  <si>
    <t>TRAVERSE H=89,3MM</t>
  </si>
  <si>
    <t>P09560AS4</t>
  </si>
  <si>
    <t>P08041AS4</t>
  </si>
  <si>
    <t>PARCLOSE L=26.5MM</t>
  </si>
  <si>
    <t>P04574AS4</t>
  </si>
  <si>
    <t>PS1574AS4</t>
  </si>
  <si>
    <t>P13641AS4</t>
  </si>
  <si>
    <t>P13717AS4</t>
  </si>
  <si>
    <t>P13862AS4</t>
  </si>
  <si>
    <t>P13868AS4</t>
  </si>
  <si>
    <t>P13766AS4</t>
  </si>
  <si>
    <t>P13782AS4</t>
  </si>
  <si>
    <t>P16532AS4</t>
  </si>
  <si>
    <t>P16541AS4</t>
  </si>
  <si>
    <t>P16534AS4</t>
  </si>
  <si>
    <t>P16539AS4</t>
  </si>
  <si>
    <t>PS1326AS4</t>
  </si>
  <si>
    <t>P18420AS4</t>
  </si>
  <si>
    <t>CHICANE VANTAUX BOUT A BOUT TH</t>
  </si>
  <si>
    <t>GC03327016P</t>
  </si>
  <si>
    <t>PARCLOSE 32.5 MM</t>
  </si>
  <si>
    <t>_0007548-156_PROFILS</t>
  </si>
  <si>
    <t>Z9A0067016P</t>
  </si>
  <si>
    <t>REJET-D EAU 412</t>
  </si>
  <si>
    <t>PS60127016P</t>
  </si>
  <si>
    <t>P248107016P</t>
  </si>
  <si>
    <t>DORMANT PORTE GTI+ 2GAT</t>
  </si>
  <si>
    <t>P248167016P</t>
  </si>
  <si>
    <t>OUVRANT PORTE LOURDE OUV.INT.</t>
  </si>
  <si>
    <t>P262747016P</t>
  </si>
  <si>
    <t>PROFIL FINITION BAS DE PORTE</t>
  </si>
  <si>
    <t>GC03377016P</t>
  </si>
  <si>
    <t>PARCLOSE 37.5 MM</t>
  </si>
  <si>
    <t>_0007551-157_PROFILS</t>
  </si>
  <si>
    <t>P221437016P</t>
  </si>
  <si>
    <t>PS9186TB07</t>
  </si>
  <si>
    <t>_0007552-158_PROFILS</t>
  </si>
  <si>
    <t>P22052TB07</t>
  </si>
  <si>
    <t>DORMANT 2 RAILS BTC+RECUP.EAU</t>
  </si>
  <si>
    <t>P21268TB07</t>
  </si>
  <si>
    <t>TRAVERSE EPAULEE 26-28MM</t>
  </si>
  <si>
    <t>P21270TB07</t>
  </si>
  <si>
    <t>MONTANT LATERAL 26-28MM</t>
  </si>
  <si>
    <t>P21276TB07</t>
  </si>
  <si>
    <t>MONTANT CENTRAL RENF.26-28MM</t>
  </si>
  <si>
    <t>P25237TB07</t>
  </si>
  <si>
    <t>MONTANT LAT.RENF.BILAME 26-28</t>
  </si>
  <si>
    <t>_0007545-161_PROFILS</t>
  </si>
  <si>
    <t>PS15229010</t>
  </si>
  <si>
    <t>CORNIERE 30X20X2MM</t>
  </si>
  <si>
    <t>P134369840</t>
  </si>
  <si>
    <t>_0007549-164_PROFILS</t>
  </si>
  <si>
    <t>P134439840</t>
  </si>
  <si>
    <t>PS60129840</t>
  </si>
  <si>
    <t>P142799840</t>
  </si>
  <si>
    <t>PS15729840</t>
  </si>
  <si>
    <t>PS9186</t>
  </si>
  <si>
    <t>P165419840</t>
  </si>
  <si>
    <t>P204489840</t>
  </si>
  <si>
    <t>CHICANE SUPER RENFORCEE</t>
  </si>
  <si>
    <t>P212689840</t>
  </si>
  <si>
    <t>P212709840</t>
  </si>
  <si>
    <t>P223809840</t>
  </si>
  <si>
    <t>BAVETTE DOUBLAGE 100-120MM</t>
  </si>
  <si>
    <t>P224209840</t>
  </si>
  <si>
    <t>DORMANT MONORAIL GALANDAGE</t>
  </si>
  <si>
    <t>P224279840</t>
  </si>
  <si>
    <t>COUVRE-JOINT INT. GALANDAGE</t>
  </si>
  <si>
    <t>P224269840</t>
  </si>
  <si>
    <t>SUPPORT PROFIL D'INTERV.GALAN</t>
  </si>
  <si>
    <t>P224249840</t>
  </si>
  <si>
    <t>ACCROCHEUR MURAL OUV.STD GALAN</t>
  </si>
  <si>
    <t>P224259840</t>
  </si>
  <si>
    <t>PROFIL D'INTERVENTION GAL.STD</t>
  </si>
  <si>
    <t>P212769840</t>
  </si>
  <si>
    <t>P252379840</t>
  </si>
  <si>
    <t>P266589840</t>
  </si>
  <si>
    <t>DORMANT 3 RAILS BTC RECUEIL</t>
  </si>
  <si>
    <t>P266759840</t>
  </si>
  <si>
    <t>MONTANT CENTRAL OUVRANT 26/28</t>
  </si>
  <si>
    <t>P266769840</t>
  </si>
  <si>
    <t>MONTANT CENTRAL RENF.OUV.26/28</t>
  </si>
  <si>
    <t>RU0034NOIR</t>
  </si>
  <si>
    <t>JOINT DE FINITION L=2,5ML</t>
  </si>
  <si>
    <t>STOCK-141</t>
  </si>
  <si>
    <t>71R521</t>
  </si>
  <si>
    <t>JOINT VIT INTER TUBUL 6-9MM</t>
  </si>
  <si>
    <t>J22035</t>
  </si>
  <si>
    <t>JOINT BROSSE AVEC FIN-SEAL</t>
  </si>
  <si>
    <t>J22041NOIR</t>
  </si>
  <si>
    <t>JOINT PFEUILLE VERNIS 26MM</t>
  </si>
  <si>
    <t>J22043NOIR</t>
  </si>
  <si>
    <t>JOINT PFEUILLE VERNIS 28MM</t>
  </si>
  <si>
    <t>J27638NOIR</t>
  </si>
  <si>
    <t>JOINT ACOUSTIQUE GLISSANT</t>
  </si>
  <si>
    <t>JJ0207</t>
  </si>
  <si>
    <t>JOINT BLOCAGE MOUSTIQUAIRE</t>
  </si>
  <si>
    <t>A13916</t>
  </si>
  <si>
    <t>PAIRE BOUCHONS ETANCHEITE 2Vtx</t>
  </si>
  <si>
    <t>A15809</t>
  </si>
  <si>
    <t>EQUERRE FIXATION SEUIL P11027</t>
  </si>
  <si>
    <t>A160239010</t>
  </si>
  <si>
    <t>A160249010</t>
  </si>
  <si>
    <t>FACE AVANT DEMI-LUNE</t>
  </si>
  <si>
    <t>A160259010</t>
  </si>
  <si>
    <t>A16337</t>
  </si>
  <si>
    <t>JOINT BOUCHON ENTRE BARRETTE</t>
  </si>
  <si>
    <t>A16550BLAN</t>
  </si>
  <si>
    <t>PAIRE BOUCHONS MONTANT CHICANE</t>
  </si>
  <si>
    <t>A17174BLAN</t>
  </si>
  <si>
    <t>A18232</t>
  </si>
  <si>
    <t>VIS SPEC.P/FIXATÂ°DES FERRAGES</t>
  </si>
  <si>
    <t>A19669</t>
  </si>
  <si>
    <t>SERRURE 1PT 1/2 TOUR /DORMANT</t>
  </si>
  <si>
    <t>A19671</t>
  </si>
  <si>
    <t>GACHE CENTRALE INOX P-F</t>
  </si>
  <si>
    <t>A19912</t>
  </si>
  <si>
    <t>GACHE DOUBLE</t>
  </si>
  <si>
    <t>A19919</t>
  </si>
  <si>
    <t>VERROU COURT</t>
  </si>
  <si>
    <t>A19920</t>
  </si>
  <si>
    <t>VERROU LONG</t>
  </si>
  <si>
    <t>A199309010</t>
  </si>
  <si>
    <t>KIT PAUMELLES POUR SEMI FIXE</t>
  </si>
  <si>
    <t>A206099010</t>
  </si>
  <si>
    <t>CUVETTE EXTERIEURE "VERSUS"</t>
  </si>
  <si>
    <t>A20752</t>
  </si>
  <si>
    <t>SACHET 10 PCES BOUCHON P/SEUIL</t>
  </si>
  <si>
    <t>A20753</t>
  </si>
  <si>
    <t>SACHET 5 PAIRES BOUCHON LIAISO</t>
  </si>
  <si>
    <t>A21261BLAN</t>
  </si>
  <si>
    <t>SACHET 4 PAIRES EMBOUT MONT.CE</t>
  </si>
  <si>
    <t>A22152</t>
  </si>
  <si>
    <t>CHARIOT DBLE REG.GALET POM 160</t>
  </si>
  <si>
    <t>A22311</t>
  </si>
  <si>
    <t>SACHET 4 FOND DE JOINT</t>
  </si>
  <si>
    <t>A22379BLAN</t>
  </si>
  <si>
    <t>SACHET 4PAIRES EMB.RENF.MONT.</t>
  </si>
  <si>
    <t>A22399</t>
  </si>
  <si>
    <t>ENSEMBLE VISSERIE ADAPT.A20609</t>
  </si>
  <si>
    <t>A22415</t>
  </si>
  <si>
    <t>SACHET 4 PAIRES PONTET ACC.MUR</t>
  </si>
  <si>
    <t>A22417</t>
  </si>
  <si>
    <t>SACHET 8 JTS BROSSE P/A22415</t>
  </si>
  <si>
    <t>A22418</t>
  </si>
  <si>
    <t>SACHET 100 VIS LIAISON 4,8X40</t>
  </si>
  <si>
    <t>A22528</t>
  </si>
  <si>
    <t>SACHET 100 VIS A TOLE INOX</t>
  </si>
  <si>
    <t>A22631NOIR</t>
  </si>
  <si>
    <t>SACHET 10 PCES D'ETANC.D'ANGLE</t>
  </si>
  <si>
    <t>A24872</t>
  </si>
  <si>
    <t>A26807NOIR</t>
  </si>
  <si>
    <t>SOUS-CALE DE VITRAGE</t>
  </si>
  <si>
    <t>A26830.....I</t>
  </si>
  <si>
    <t>PONT D'ETANCHEITE</t>
  </si>
  <si>
    <t>A27217</t>
  </si>
  <si>
    <t>PAIRE DE GACHE HTE &amp; BASSE 3PT</t>
  </si>
  <si>
    <t>A27278.....D</t>
  </si>
  <si>
    <t>KIT VERROUILLAGE HOR.CREMONE</t>
  </si>
  <si>
    <t>A27371BLAN.I</t>
  </si>
  <si>
    <t>PAIRE D'EMBOUTS MONT.CENTRAL</t>
  </si>
  <si>
    <t>AA1620BLAN</t>
  </si>
  <si>
    <t>BUSETTE A CLAPET</t>
  </si>
  <si>
    <t>AA6874</t>
  </si>
  <si>
    <t>BUSETTE</t>
  </si>
  <si>
    <t>CO1063</t>
  </si>
  <si>
    <t>TIGE CARREE 8 X 8 X 150 MM</t>
  </si>
  <si>
    <t>CYL306</t>
  </si>
  <si>
    <t>CYLINDRE EUROPEEN 75MM 30X45</t>
  </si>
  <si>
    <t>CYL314</t>
  </si>
  <si>
    <t>CYLINDRE EUROPEEN 90MM 45X45</t>
  </si>
  <si>
    <t>SPB100N.</t>
  </si>
  <si>
    <t>KIT ANTI-PANIQUE PUSH BAR 1PT</t>
  </si>
  <si>
    <t>VS5124</t>
  </si>
  <si>
    <t>F7K271N92X</t>
  </si>
  <si>
    <t>0007544-162</t>
  </si>
  <si>
    <t>GC0337NO21</t>
  </si>
  <si>
    <t>P22143N92X</t>
  </si>
  <si>
    <t>PS15240096</t>
  </si>
  <si>
    <t>PS1574NO21</t>
  </si>
  <si>
    <t>GC03279010</t>
  </si>
  <si>
    <t>PARCLOSE 27.5 MM</t>
  </si>
  <si>
    <t>0007543-163</t>
  </si>
  <si>
    <t>P24800C4A1</t>
  </si>
  <si>
    <t>DORMANT PORTE GTI 2GAT</t>
  </si>
  <si>
    <t>P24806C4A1</t>
  </si>
  <si>
    <t>OUVRANT PORTE LEGERE OUV.INT.</t>
  </si>
  <si>
    <t>P248257016</t>
  </si>
  <si>
    <t>P24826AS4</t>
  </si>
  <si>
    <t>SEUIL PMR 18MM POUR PORTE</t>
  </si>
  <si>
    <t>TL1020FONT</t>
  </si>
  <si>
    <t>TOLE LAQUEE 1F 15/10 1000x2000</t>
  </si>
  <si>
    <t>C017283</t>
  </si>
  <si>
    <t>LP00675024M</t>
  </si>
  <si>
    <t>CORNIERE 100X50X3MM</t>
  </si>
  <si>
    <t>_C017398-154_PROFILS</t>
  </si>
  <si>
    <t>PS13235024M</t>
  </si>
  <si>
    <t>TUBE RECT. 100X50X2MM</t>
  </si>
  <si>
    <t>P087006032M</t>
  </si>
  <si>
    <t>_0007546-159_PROFILS</t>
  </si>
  <si>
    <t>P087206032M</t>
  </si>
  <si>
    <t>TRAVERSE INTERMEDIAIRE H=85MM</t>
  </si>
  <si>
    <t>P087406032M</t>
  </si>
  <si>
    <t>P087416032M</t>
  </si>
  <si>
    <t>LAME PERSIENNEE FERMEE</t>
  </si>
  <si>
    <t>P087766032M</t>
  </si>
  <si>
    <t>BATTUE 2 VTX P.JOINT REC=28MM</t>
  </si>
  <si>
    <t>P087776032M</t>
  </si>
  <si>
    <t>ENTRETOISE POUR P08741</t>
  </si>
  <si>
    <t>PC87726032M</t>
  </si>
  <si>
    <t>PC87736032M</t>
  </si>
  <si>
    <t>P212686021M</t>
  </si>
  <si>
    <t>_0007547-160_PROFILS</t>
  </si>
  <si>
    <t>P212706021M</t>
  </si>
  <si>
    <t>P252376021M</t>
  </si>
  <si>
    <t>P266586021M</t>
  </si>
  <si>
    <t>P266756021M</t>
  </si>
  <si>
    <t>P266766021M</t>
  </si>
  <si>
    <t>ALIZE</t>
  </si>
  <si>
    <t>PALI</t>
  </si>
  <si>
    <t>P271559010</t>
  </si>
  <si>
    <t>TAPEE POUR DOUBLAGE 100MM</t>
  </si>
  <si>
    <t>ELKOURY - 02/10/15</t>
  </si>
  <si>
    <t>P271569010</t>
  </si>
  <si>
    <t>SBS MARKETING</t>
  </si>
  <si>
    <t>AEMP</t>
  </si>
  <si>
    <t>92C80-</t>
  </si>
  <si>
    <t>SERREUR</t>
  </si>
  <si>
    <t>ECHANTILLON 92C80-</t>
  </si>
  <si>
    <t>EMPA03</t>
  </si>
  <si>
    <t>DEPOT SBS ARMENTIERE</t>
  </si>
  <si>
    <t>Y3</t>
  </si>
  <si>
    <t>REALU DIFFUSION</t>
  </si>
  <si>
    <t>P003139840</t>
  </si>
  <si>
    <t>FB</t>
  </si>
  <si>
    <t>PS91869840</t>
  </si>
  <si>
    <t>PS15249840</t>
  </si>
  <si>
    <t>A144019840</t>
  </si>
  <si>
    <t>A15138</t>
  </si>
  <si>
    <t>BOUCHON D'ETANCHEITE TRAV 140</t>
  </si>
  <si>
    <t>A19665</t>
  </si>
  <si>
    <t>SERRURE 3PTS 1/2 /DORMANT</t>
  </si>
  <si>
    <t>A19663</t>
  </si>
  <si>
    <t>GACHE CENTRALE REGLA.PRECLAMEE</t>
  </si>
  <si>
    <t>A13920BLAN</t>
  </si>
  <si>
    <t>SUPPORT CALE DE VITRAGE</t>
  </si>
  <si>
    <t>A15800BLAN</t>
  </si>
  <si>
    <t>SUPPORT CALE DE VIT. / OUV PTE</t>
  </si>
  <si>
    <t>CYL304</t>
  </si>
  <si>
    <t>CYLINDRE EUROPEEN 70MM 35X35</t>
  </si>
  <si>
    <t>P095609840</t>
  </si>
  <si>
    <t>MIROITERIE 2000</t>
  </si>
  <si>
    <t>P011</t>
  </si>
  <si>
    <t>PS60129010</t>
  </si>
  <si>
    <t>BORUYOU</t>
  </si>
  <si>
    <t>PORET SANDRINE</t>
  </si>
  <si>
    <t>TSANPOR</t>
  </si>
  <si>
    <t>MIR. 2000</t>
  </si>
  <si>
    <t>A20351</t>
  </si>
  <si>
    <t>GALET INOX DBLE REG. A AIGUILL</t>
  </si>
  <si>
    <t>P910078014</t>
  </si>
  <si>
    <t>PLAT 50X2MM</t>
  </si>
  <si>
    <t>BEAUTY SUCCESS</t>
  </si>
  <si>
    <t>P044698014</t>
  </si>
  <si>
    <t>POTEAU 90Â°</t>
  </si>
  <si>
    <t>P137618014</t>
  </si>
  <si>
    <t>TRAVERSE H=140MM</t>
  </si>
  <si>
    <t>PS15168014</t>
  </si>
  <si>
    <t>PS30138014</t>
  </si>
  <si>
    <t>CORNIERE 120X30X2,5MM</t>
  </si>
  <si>
    <t>P137068014</t>
  </si>
  <si>
    <t>DORMANT L=50MM H=67MM DBLE GOR</t>
  </si>
  <si>
    <t>P080418014</t>
  </si>
  <si>
    <t>AA8130</t>
  </si>
  <si>
    <t>SACHET 100 CLIPS/PARCLOSE</t>
  </si>
  <si>
    <t>GREGOIRE 12 SARL</t>
  </si>
  <si>
    <t>P005</t>
  </si>
  <si>
    <t>A380717016M</t>
  </si>
  <si>
    <t>EMBOUT ALU POUR P18011</t>
  </si>
  <si>
    <t>150929 - BMW PLAISIR</t>
  </si>
  <si>
    <t>ROYO ALU.</t>
  </si>
  <si>
    <t>PS14989010</t>
  </si>
  <si>
    <t>TUBE CARRE 60X60X2MM</t>
  </si>
  <si>
    <t>22 - 02/10/15</t>
  </si>
  <si>
    <t>DUREAU</t>
  </si>
  <si>
    <t>AEXP</t>
  </si>
  <si>
    <t>P045667016M</t>
  </si>
  <si>
    <t>LOGEREAU 1/10</t>
  </si>
  <si>
    <t>MORVAN STEPHANIE</t>
  </si>
  <si>
    <t>TSTEMOR</t>
  </si>
  <si>
    <t>RHONE AVENIR PVC</t>
  </si>
  <si>
    <t>J24851</t>
  </si>
  <si>
    <t>JOINT DE FRAPPE</t>
  </si>
  <si>
    <t>STOCK - 02/10/15</t>
  </si>
  <si>
    <t>AZCARRAGA MENUISERIE</t>
  </si>
  <si>
    <t>P004</t>
  </si>
  <si>
    <t>PS15319010</t>
  </si>
  <si>
    <t>SALLE MUSCULATION</t>
  </si>
  <si>
    <t>A272167037</t>
  </si>
  <si>
    <t>FACE AVANT INT.RECTANG.OUV.FCH</t>
  </si>
  <si>
    <t>FOXAL</t>
  </si>
  <si>
    <t>TL15307016M</t>
  </si>
  <si>
    <t>TOLE LAQUEE 1F 15/10 1500x3000</t>
  </si>
  <si>
    <t>BLANCHET CHRISTELLE</t>
  </si>
  <si>
    <t>TCHRBLA</t>
  </si>
  <si>
    <t>GC03229010M</t>
  </si>
  <si>
    <t>PARCLOSE 22.5 MM</t>
  </si>
  <si>
    <t>15-1151 DUCAS</t>
  </si>
  <si>
    <t>GC03279010M</t>
  </si>
  <si>
    <t>P24806I9J5</t>
  </si>
  <si>
    <t>P24808I9J1</t>
  </si>
  <si>
    <t>OUVRANT PORTE LEGERE OUV.EXT.</t>
  </si>
  <si>
    <t>P24845I9J5</t>
  </si>
  <si>
    <t>PROFIL DORMANT 2GAT 52MM</t>
  </si>
  <si>
    <t>PS60129010M</t>
  </si>
  <si>
    <t>A224581015</t>
  </si>
  <si>
    <t>BUTEE SAMBA</t>
  </si>
  <si>
    <t>A160331015</t>
  </si>
  <si>
    <t>DCG401N.</t>
  </si>
  <si>
    <t>FERME PORTE DCG400(1-4)</t>
  </si>
  <si>
    <t>A22092BLAN</t>
  </si>
  <si>
    <t>SACHET 4 CALES ANTI-DEGONDAGE</t>
  </si>
  <si>
    <t>F7K0011015</t>
  </si>
  <si>
    <t>DORMANT PLAT 70MM</t>
  </si>
  <si>
    <t>15-1143-SAVIGNAC</t>
  </si>
  <si>
    <t>GC03271015</t>
  </si>
  <si>
    <t>P212681015</t>
  </si>
  <si>
    <t>P212701015</t>
  </si>
  <si>
    <t>P212751015</t>
  </si>
  <si>
    <t>P220561015</t>
  </si>
  <si>
    <t>DORMANT 2 RAILS PLAT</t>
  </si>
  <si>
    <t>P223081015</t>
  </si>
  <si>
    <t>RECUEIL D'EAU PERF 70 CL</t>
  </si>
  <si>
    <t>P223091015</t>
  </si>
  <si>
    <t>REJET D'EAU PERF 70 CL</t>
  </si>
  <si>
    <t>P241201015</t>
  </si>
  <si>
    <t>POTEAU MONO.180Â°-22,6-DEP70/70</t>
  </si>
  <si>
    <t>GC0327NO22</t>
  </si>
  <si>
    <t>15-1141-MARION ET OL</t>
  </si>
  <si>
    <t>DG</t>
  </si>
  <si>
    <t>P24806NO22</t>
  </si>
  <si>
    <t>P24808NO22</t>
  </si>
  <si>
    <t>P27323NO22</t>
  </si>
  <si>
    <t>PROFIL INT.FINITION PORTE</t>
  </si>
  <si>
    <t>A26177</t>
  </si>
  <si>
    <t>TETIERE ET SOUS-TETIERE P/GE</t>
  </si>
  <si>
    <t>CO2023</t>
  </si>
  <si>
    <t>SUPPORT DE CALE OUVRANT</t>
  </si>
  <si>
    <t>SPB300BB</t>
  </si>
  <si>
    <t>KIT ANTI-PANIQUE PUSH BAR 3PTS</t>
  </si>
  <si>
    <t>ISOL CONFORT</t>
  </si>
  <si>
    <t>PTHI</t>
  </si>
  <si>
    <t>CHAUVIN - MORENAS</t>
  </si>
  <si>
    <t>A16037</t>
  </si>
  <si>
    <t>SERRURE 2 PTS A GLISSER AVEC</t>
  </si>
  <si>
    <t>A14367</t>
  </si>
  <si>
    <t>DOUILLE REGLABLE +/-1,2MM</t>
  </si>
  <si>
    <t>C.F.P</t>
  </si>
  <si>
    <t>SUITE CDE 7372863</t>
  </si>
  <si>
    <t>EXPP00</t>
  </si>
  <si>
    <t>A007</t>
  </si>
  <si>
    <t>P220729016M</t>
  </si>
  <si>
    <t>TRAVERSE BASSE 100-120MM</t>
  </si>
  <si>
    <t>DESRUMEAUX</t>
  </si>
  <si>
    <t>TFREMOU</t>
  </si>
  <si>
    <t>P220829016M</t>
  </si>
  <si>
    <t>MONTANT LATERAL DOUBLAGE 120MM</t>
  </si>
  <si>
    <t>P220749016M</t>
  </si>
  <si>
    <t>TRAVERSE HAUTE</t>
  </si>
  <si>
    <t>D7V0049005M</t>
  </si>
  <si>
    <t>OUVRANT GORGE PVC JOINT NOIR</t>
  </si>
  <si>
    <t>BEGHIN</t>
  </si>
  <si>
    <t>P213009016M</t>
  </si>
  <si>
    <t>PARCLOSE EXTERIEURE DE 4MM</t>
  </si>
  <si>
    <t>LAPERE</t>
  </si>
  <si>
    <t>P220959016M</t>
  </si>
  <si>
    <t>PERCUSSION CENTRALE BICOLORATÂ°</t>
  </si>
  <si>
    <t>P222329016M</t>
  </si>
  <si>
    <t>DORMANT BTC FIXE OUVRANT</t>
  </si>
  <si>
    <t>P222349016M</t>
  </si>
  <si>
    <t>ACCROCHEUR FIXE OUVRANT STD</t>
  </si>
  <si>
    <t>P222389016M</t>
  </si>
  <si>
    <t>CACHE RAINURE FIXE OUVRANT</t>
  </si>
  <si>
    <t>P224209016M</t>
  </si>
  <si>
    <t>GUILLEMANT</t>
  </si>
  <si>
    <t>P224249016M</t>
  </si>
  <si>
    <t>P224259016M</t>
  </si>
  <si>
    <t>P224269016M</t>
  </si>
  <si>
    <t>P224279016M</t>
  </si>
  <si>
    <t>F7K203I9J1</t>
  </si>
  <si>
    <t>DORMANT HT 70MM</t>
  </si>
  <si>
    <t>MORTIER 2809</t>
  </si>
  <si>
    <t>F7K271I9J1</t>
  </si>
  <si>
    <t>GC03329016M</t>
  </si>
  <si>
    <t>GC03429016M</t>
  </si>
  <si>
    <t>PARCLOSE 42.5 MM</t>
  </si>
  <si>
    <t>P21248I9J1</t>
  </si>
  <si>
    <t>TRAVERSE PLATE 24MM</t>
  </si>
  <si>
    <t>P21250I9J1</t>
  </si>
  <si>
    <t>MONTANT LATERAL 24MM</t>
  </si>
  <si>
    <t>P22054I9J1</t>
  </si>
  <si>
    <t>P22074I9J1</t>
  </si>
  <si>
    <t>P22076I9J1</t>
  </si>
  <si>
    <t>TRAVERSE BASSE 140-160MM</t>
  </si>
  <si>
    <t>P22086I9J1</t>
  </si>
  <si>
    <t>MONTANT LAT.DOUBLAGE DE 160MM</t>
  </si>
  <si>
    <t>P22143I9J1</t>
  </si>
  <si>
    <t>P22145I9J1</t>
  </si>
  <si>
    <t>OUVRANT DROIT 97MM</t>
  </si>
  <si>
    <t>P223807016M</t>
  </si>
  <si>
    <t>P24800I9J1</t>
  </si>
  <si>
    <t>P24806I9J1</t>
  </si>
  <si>
    <t>P248257016M</t>
  </si>
  <si>
    <t>Z9A1087016M</t>
  </si>
  <si>
    <t>COULISSE RENOVATION</t>
  </si>
  <si>
    <t>Z9A1077016M</t>
  </si>
  <si>
    <t>COULISSE VR</t>
  </si>
  <si>
    <t>PS10759016M</t>
  </si>
  <si>
    <t>CORNIERE 100X20X2MM</t>
  </si>
  <si>
    <t>P940109016M</t>
  </si>
  <si>
    <t>CORNIERE 60X40X2MM</t>
  </si>
  <si>
    <t>P940107016M</t>
  </si>
  <si>
    <t>P910079016M</t>
  </si>
  <si>
    <t>A009</t>
  </si>
  <si>
    <t>MORTIER</t>
  </si>
  <si>
    <t>NORDCINTRE</t>
  </si>
  <si>
    <t>ALU CATALAN</t>
  </si>
  <si>
    <t>LECLERE PP 36184</t>
  </si>
  <si>
    <t>P224309840</t>
  </si>
  <si>
    <t>DORMANT BI-RAILS GALANDAGE</t>
  </si>
  <si>
    <t>J22440</t>
  </si>
  <si>
    <t>BOUCLIER THERMIQUE GALANDAGE</t>
  </si>
  <si>
    <t>A22414</t>
  </si>
  <si>
    <t>SACHET 2 PONTETS BI-RAILS GAL.</t>
  </si>
  <si>
    <t>GC03079010</t>
  </si>
  <si>
    <t>PARCLOSE 7.5 MM</t>
  </si>
  <si>
    <t>ROGNON PP 25941</t>
  </si>
  <si>
    <t>P212889010</t>
  </si>
  <si>
    <t>TRAVERSE PLATE FORTE CHARGE</t>
  </si>
  <si>
    <t>P212909010</t>
  </si>
  <si>
    <t>MONTANT LATERAL FORTE CHARGE</t>
  </si>
  <si>
    <t>P212969010</t>
  </si>
  <si>
    <t>MONTANT CENT.RENF.FORTE CHARGE</t>
  </si>
  <si>
    <t>P213009010</t>
  </si>
  <si>
    <t>J22050BLAN</t>
  </si>
  <si>
    <t>BOUCLIER THERMIQUE EN L</t>
  </si>
  <si>
    <t>A21280BLAN</t>
  </si>
  <si>
    <t>SACHET 8 EMBOUTS MONT.LAT.OUVR</t>
  </si>
  <si>
    <t>A21281BLAN</t>
  </si>
  <si>
    <t>SACHET 4PAIRES EMB.CENT.OUV HB</t>
  </si>
  <si>
    <t>ART DECO OLIVE SARL</t>
  </si>
  <si>
    <t>METRE CUBE - 02/10</t>
  </si>
  <si>
    <t>P165539010</t>
  </si>
  <si>
    <t>PS15739010</t>
  </si>
  <si>
    <t>CORNIERE 25X10X2MM</t>
  </si>
  <si>
    <t>CONCEPTION MENUISERIE ALU</t>
  </si>
  <si>
    <t>P003137016M</t>
  </si>
  <si>
    <t>1046-NTB-LA MINOTERI</t>
  </si>
  <si>
    <t>P01459AS4</t>
  </si>
  <si>
    <t>TIGE CREMONE</t>
  </si>
  <si>
    <t>P044627016M</t>
  </si>
  <si>
    <t>PROFIL DE LIAISON 50X50MM</t>
  </si>
  <si>
    <t>P044657016M</t>
  </si>
  <si>
    <t>PROFIL DE LIAISON 50X80MM</t>
  </si>
  <si>
    <t>P048077016M</t>
  </si>
  <si>
    <t>INVERSEUR BATTUE PORTE CLAMER</t>
  </si>
  <si>
    <t>P080487016M</t>
  </si>
  <si>
    <t>PARCLOSE L=4.5MM</t>
  </si>
  <si>
    <t>P134367016M</t>
  </si>
  <si>
    <t>P134437016M</t>
  </si>
  <si>
    <t>P135137016M</t>
  </si>
  <si>
    <t>OUVRANT T DE FENETRE</t>
  </si>
  <si>
    <t>P136417016M</t>
  </si>
  <si>
    <t>P137517016M</t>
  </si>
  <si>
    <t>P137617016M</t>
  </si>
  <si>
    <t>P137657016M</t>
  </si>
  <si>
    <t>MENEAU RENFORCE L=115MM</t>
  </si>
  <si>
    <t>P138627016M</t>
  </si>
  <si>
    <t>P138687016M</t>
  </si>
  <si>
    <t>P15015AS4</t>
  </si>
  <si>
    <t>SEUIL A BATTUE</t>
  </si>
  <si>
    <t>P156237016M</t>
  </si>
  <si>
    <t>CORNIERE 80X10X2MM</t>
  </si>
  <si>
    <t>P185437016M</t>
  </si>
  <si>
    <t>PS60127016M</t>
  </si>
  <si>
    <t>J13917</t>
  </si>
  <si>
    <t>JOINT CENTRAL</t>
  </si>
  <si>
    <t>J36039</t>
  </si>
  <si>
    <t>JOINT DE BATTUE</t>
  </si>
  <si>
    <t>J36041</t>
  </si>
  <si>
    <t>JJ0404</t>
  </si>
  <si>
    <t>JOINT DE BATTUE DE PORTE</t>
  </si>
  <si>
    <t>JJ1406</t>
  </si>
  <si>
    <t>JOINT BROSSE BASE 4,8X12MM</t>
  </si>
  <si>
    <t>A13909</t>
  </si>
  <si>
    <t>EQ.32X19 SERTIR OU GOUPILLER</t>
  </si>
  <si>
    <t>A13910</t>
  </si>
  <si>
    <t>EQ.32X9 SERTIR OU GOUPILLER</t>
  </si>
  <si>
    <t>A13915</t>
  </si>
  <si>
    <t>A13918</t>
  </si>
  <si>
    <t>ANGLE MOULE POUR J13917</t>
  </si>
  <si>
    <t>A143589005MD</t>
  </si>
  <si>
    <t>CREMONE FRANCAISE</t>
  </si>
  <si>
    <t>A14372</t>
  </si>
  <si>
    <t>PAIRE ENTRAINEUR CREM.OF ZAMAC</t>
  </si>
  <si>
    <t>A14375</t>
  </si>
  <si>
    <t>VERROU FENETRE 175MM</t>
  </si>
  <si>
    <t>A14380</t>
  </si>
  <si>
    <t>GACHE DOUBLE ZAMAC</t>
  </si>
  <si>
    <t>A143999005M</t>
  </si>
  <si>
    <t>A14451</t>
  </si>
  <si>
    <t>PAIRE BOUCHON BATTUE INT ZT</t>
  </si>
  <si>
    <t>A14546</t>
  </si>
  <si>
    <t>EMBOUT / MENEAU RENFORCE</t>
  </si>
  <si>
    <t>A15610BLAN</t>
  </si>
  <si>
    <t>SUPPORT CALE DE VITR. OUV. FEN</t>
  </si>
  <si>
    <t>AA4836</t>
  </si>
  <si>
    <t>EQUERRE A VISSER CAGE 8X19,7MM</t>
  </si>
  <si>
    <t>F7K0019010</t>
  </si>
  <si>
    <t>1047-NTB-STANISLAS-7</t>
  </si>
  <si>
    <t>F7T0019010</t>
  </si>
  <si>
    <t>TRAVERSE 72MM</t>
  </si>
  <si>
    <t>GC03229010</t>
  </si>
  <si>
    <t>P080419010</t>
  </si>
  <si>
    <t>P137519010</t>
  </si>
  <si>
    <t>P137569010</t>
  </si>
  <si>
    <t>DORMANT L=50MM BASE PLATE</t>
  </si>
  <si>
    <t>P241209010</t>
  </si>
  <si>
    <t>P248009010</t>
  </si>
  <si>
    <t>P248039010</t>
  </si>
  <si>
    <t>DORMANT PLAT PORTE LEGERE</t>
  </si>
  <si>
    <t>P248069010</t>
  </si>
  <si>
    <t>P248089010</t>
  </si>
  <si>
    <t>P262749010</t>
  </si>
  <si>
    <t>P273239010</t>
  </si>
  <si>
    <t>P920059010</t>
  </si>
  <si>
    <t>TUBE RECT. 60X40X2MM</t>
  </si>
  <si>
    <t>Z9A0069010</t>
  </si>
  <si>
    <t>A14346</t>
  </si>
  <si>
    <t>ATTACHE TRAVERSE 32X19MM VAR</t>
  </si>
  <si>
    <t>A15137</t>
  </si>
  <si>
    <t>BOUCHON D'ETANCHEITE TRAV 89,3</t>
  </si>
  <si>
    <t>A24849</t>
  </si>
  <si>
    <t>EQUERRE DE LIAISON DORM/P24840</t>
  </si>
  <si>
    <t>A24854NOIR</t>
  </si>
  <si>
    <t>SACHET 4 PAIRES BOUCHON BATTUE</t>
  </si>
  <si>
    <t>A27721</t>
  </si>
  <si>
    <t>VIS INOX 4,2X10 P/EQUERRE</t>
  </si>
  <si>
    <t>A24864</t>
  </si>
  <si>
    <t>SERRURE 3PTS TF PDT &amp; ROULEAU</t>
  </si>
  <si>
    <t>A248939010</t>
  </si>
  <si>
    <t>GRANDE PAUMELLE CLAMER 2 LAMES</t>
  </si>
  <si>
    <t>A26179BLAN</t>
  </si>
  <si>
    <t>SACHET 8 BOUCHONS DORM.PORTE</t>
  </si>
  <si>
    <t>A26216BLAN</t>
  </si>
  <si>
    <t>SACHET 4 PAIRES BOUCHON P/OUV</t>
  </si>
  <si>
    <t>A26217BLAN</t>
  </si>
  <si>
    <t>SACHET 4 PAIRES BOUCHON SF OUV</t>
  </si>
  <si>
    <t>A27143NOIR.I</t>
  </si>
  <si>
    <t>PAIRE DE BOUCHON D'ETANCHEITE</t>
  </si>
  <si>
    <t>A27324BLAN</t>
  </si>
  <si>
    <t>PAIRE DE BOUCHONS</t>
  </si>
  <si>
    <t>AA4373</t>
  </si>
  <si>
    <t>EQUERRE ALIGN. ANGLE VARIABLE</t>
  </si>
  <si>
    <t>AA4377</t>
  </si>
  <si>
    <t>EQUERRE ANGLE VARIABLE /P04355</t>
  </si>
  <si>
    <t>HV1H17</t>
  </si>
  <si>
    <t>EQUERRE A SERTIR 14 X 14</t>
  </si>
  <si>
    <t>DESBUREAUX</t>
  </si>
  <si>
    <t>P940106018</t>
  </si>
  <si>
    <t>BOULANGERIE COURTIN</t>
  </si>
  <si>
    <t>DUBREUIL EMMANUELLE</t>
  </si>
  <si>
    <t>TEMMDUB</t>
  </si>
  <si>
    <t>USITECH TAF</t>
  </si>
  <si>
    <t>93H546</t>
  </si>
  <si>
    <t>PROFIL EQUERRE A PION</t>
  </si>
  <si>
    <t>NE PLUS UTILISER</t>
  </si>
  <si>
    <t>TCOLZIM</t>
  </si>
  <si>
    <t>IREAL CREATION SAS</t>
  </si>
  <si>
    <t>BARREAU 80 X 25</t>
  </si>
  <si>
    <t>CDE DU 01/10</t>
  </si>
  <si>
    <t>LOC002</t>
  </si>
  <si>
    <t>J3M CINTRAGE J3M</t>
  </si>
  <si>
    <t>TRAVERSE</t>
  </si>
  <si>
    <t>PROFILE DE BATTEMENT</t>
  </si>
  <si>
    <t>COIFFE</t>
  </si>
  <si>
    <t>FAVERIAL ETS  SARL</t>
  </si>
  <si>
    <t>GC03229018M</t>
  </si>
  <si>
    <t>MAISON DES VINS 3</t>
  </si>
  <si>
    <t>FAVERIAL ETS</t>
  </si>
  <si>
    <t>P252109018M</t>
  </si>
  <si>
    <t>TRAVERSE RENF.92MM INERTIE 50</t>
  </si>
  <si>
    <t>71R520</t>
  </si>
  <si>
    <t>JOINT VITR.INTER.TUBUL.3.5-7MM</t>
  </si>
  <si>
    <t>HV4K01</t>
  </si>
  <si>
    <t>EQUERRE D EGALISATION</t>
  </si>
  <si>
    <t>MIROITERIE MELUSINE SARL</t>
  </si>
  <si>
    <t>AA14009010</t>
  </si>
  <si>
    <t>13788 LGV</t>
  </si>
  <si>
    <t>14201 EHPAD LA ROSE</t>
  </si>
  <si>
    <t>39R508</t>
  </si>
  <si>
    <t>JOINT DE VITR. INTERN. 9-10</t>
  </si>
  <si>
    <t>A14396</t>
  </si>
  <si>
    <t>BRAS POUR SOUFFLET 150MM</t>
  </si>
  <si>
    <t>A19906.....D</t>
  </si>
  <si>
    <t>COMPAS LONG OB DROITE</t>
  </si>
  <si>
    <t>A199109010.D</t>
  </si>
  <si>
    <t>PAUMELLE OF DROITE PREMONTEE</t>
  </si>
  <si>
    <t>A199109010.G</t>
  </si>
  <si>
    <t>PAUMELLE OF GAUCHE PREMONTEE</t>
  </si>
  <si>
    <t>A19918</t>
  </si>
  <si>
    <t>KIT FERMETURE OF SAPA</t>
  </si>
  <si>
    <t>A19921</t>
  </si>
  <si>
    <t>GACHE FIXE</t>
  </si>
  <si>
    <t>A19922</t>
  </si>
  <si>
    <t>VERROU SEMI-FIXE POUR RAINURE</t>
  </si>
  <si>
    <t>A19927.....D</t>
  </si>
  <si>
    <t>TALON 170KG DROITE</t>
  </si>
  <si>
    <t>A19927.....G</t>
  </si>
  <si>
    <t>TALON 170KG GAUCHE</t>
  </si>
  <si>
    <t>A20629BLAN</t>
  </si>
  <si>
    <t>PAIRE D'EMBOUT</t>
  </si>
  <si>
    <t>A248929010</t>
  </si>
  <si>
    <t>PAUMELLE CLAMER P/PORTE LEGERE</t>
  </si>
  <si>
    <t>A25278</t>
  </si>
  <si>
    <t>SACHET 100 VIS M5X14 DIAM.8</t>
  </si>
  <si>
    <t>A27516NATU</t>
  </si>
  <si>
    <t>BOUCHON POUR P26482</t>
  </si>
  <si>
    <t>AA9860</t>
  </si>
  <si>
    <t>SAC 100 RIVETS TAR.M5 SER1-2MM</t>
  </si>
  <si>
    <t>HV2H09</t>
  </si>
  <si>
    <t>EQUERRE A PION OUV.CAGE 19,9</t>
  </si>
  <si>
    <t>HV2M08</t>
  </si>
  <si>
    <t>EQUERRE CAGE 14,5X27</t>
  </si>
  <si>
    <t>HV3E01</t>
  </si>
  <si>
    <t>EQUERRE A GOUPILLER</t>
  </si>
  <si>
    <t>HV4H12</t>
  </si>
  <si>
    <t>EQUERRE A PION DOR.CAGE 14,5</t>
  </si>
  <si>
    <t>VS0100BLAN</t>
  </si>
  <si>
    <t>DEFLECTEUR</t>
  </si>
  <si>
    <t>SPCM StÃ© ProvenÃ§ale</t>
  </si>
  <si>
    <t>J35057</t>
  </si>
  <si>
    <t>JOINT REMPLISSAGE 8,8MM</t>
  </si>
  <si>
    <t>15026 QUINTESSENS</t>
  </si>
  <si>
    <t>SN MIROITERIE DE L'EUROPE</t>
  </si>
  <si>
    <t>F7K0039010</t>
  </si>
  <si>
    <t>DORMANT PLAT (HT 70MM)</t>
  </si>
  <si>
    <t>CDE 00001754</t>
  </si>
  <si>
    <t>P232009010</t>
  </si>
  <si>
    <t>POTEAU D'ANGLE 90Â°</t>
  </si>
  <si>
    <t>P252129010</t>
  </si>
  <si>
    <t>TRAVERSE RENF.92MM INERTIE 150</t>
  </si>
  <si>
    <t>TL15309010</t>
  </si>
  <si>
    <t>TETE ENTREPRISE</t>
  </si>
  <si>
    <t>J22050</t>
  </si>
  <si>
    <t>PROTHET</t>
  </si>
  <si>
    <t>ATELIER DE LA MENUISERIE</t>
  </si>
  <si>
    <t>52A10-MA25</t>
  </si>
  <si>
    <t>COIFFE 16 MM</t>
  </si>
  <si>
    <t>2015CO000892-7000212</t>
  </si>
  <si>
    <t>52M52-MA25</t>
  </si>
  <si>
    <t>MENEAU 85 MM</t>
  </si>
  <si>
    <t>A19906.....G</t>
  </si>
  <si>
    <t>COMPAS LONG OB GAUCHE</t>
  </si>
  <si>
    <t>2015CO000893-EUROPEI</t>
  </si>
  <si>
    <t>A19916.....G</t>
  </si>
  <si>
    <t>BOITE DE BASE VER.VERT.GAUCHE</t>
  </si>
  <si>
    <t>A199687016M</t>
  </si>
  <si>
    <t>KIT PAUMELLE DE BASE POUR OB</t>
  </si>
  <si>
    <t>A19974.....025</t>
  </si>
  <si>
    <t>TRINGLE 250MM</t>
  </si>
  <si>
    <t>A19974.....060</t>
  </si>
  <si>
    <t>TRINGLE 600MM</t>
  </si>
  <si>
    <t>F7T0010096</t>
  </si>
  <si>
    <t>2015CO000888-7000210</t>
  </si>
  <si>
    <t>GC03270096</t>
  </si>
  <si>
    <t>GC03320096</t>
  </si>
  <si>
    <t>P211140096</t>
  </si>
  <si>
    <t>DORMANT AILE 132,6MM</t>
  </si>
  <si>
    <t>P248080096</t>
  </si>
  <si>
    <t>P24840AS4</t>
  </si>
  <si>
    <t>SEUIL PLAT 8MM</t>
  </si>
  <si>
    <t>P262670096</t>
  </si>
  <si>
    <t>RECONSTITUTION FEUIL.PTE GTI</t>
  </si>
  <si>
    <t>P262740096</t>
  </si>
  <si>
    <t>Z9A0060096</t>
  </si>
  <si>
    <t>82L413</t>
  </si>
  <si>
    <t>VIS 4.2X13 DIN 7972 INOX</t>
  </si>
  <si>
    <t>VIS M4X6 DIN 916 INOX A2</t>
  </si>
  <si>
    <t>A144010096</t>
  </si>
  <si>
    <t>A248920096</t>
  </si>
  <si>
    <t>TS9Z05</t>
  </si>
  <si>
    <t>TASSEAU</t>
  </si>
  <si>
    <t>THIVILLON</t>
  </si>
  <si>
    <t>D7V9007022M</t>
  </si>
  <si>
    <t>OUVRANT DROIT 26MM</t>
  </si>
  <si>
    <t>SOCIMMO</t>
  </si>
  <si>
    <t>THIVILLON MICHEL SA</t>
  </si>
  <si>
    <t>D7V9077022M</t>
  </si>
  <si>
    <t>OUVRANT CARRE DV31MM</t>
  </si>
  <si>
    <t>P262527022M</t>
  </si>
  <si>
    <t>PARCLOSE HT 41 VIT 26MM</t>
  </si>
  <si>
    <t>P262537022M</t>
  </si>
  <si>
    <t>PARCLOSE 23,5MM</t>
  </si>
  <si>
    <t>P262567022M</t>
  </si>
  <si>
    <t>DORMANT DRAIN CACHE PLAT</t>
  </si>
  <si>
    <t>P265147022M</t>
  </si>
  <si>
    <t>DORMANT GAT C-J 26MM</t>
  </si>
  <si>
    <t>P268207022M</t>
  </si>
  <si>
    <t>TRAVERSE 110MM</t>
  </si>
  <si>
    <t>J26258</t>
  </si>
  <si>
    <t>PROFIL SUPPORT DE CALE FIXE OC</t>
  </si>
  <si>
    <t>71R522</t>
  </si>
  <si>
    <t>JOINT DE VITRAGTE INT. 9 MM</t>
  </si>
  <si>
    <t>J22629</t>
  </si>
  <si>
    <t>JOINT TOURNANT P/PROFIL OUVRAN</t>
  </si>
  <si>
    <t>J26260</t>
  </si>
  <si>
    <t>JOINT CENTRAL P70OC</t>
  </si>
  <si>
    <t>A23225</t>
  </si>
  <si>
    <t>EQUERRE SERT,GOUP,COL14,5X14,5</t>
  </si>
  <si>
    <t>A26247</t>
  </si>
  <si>
    <t>SACHET 100 GOUPILLES A VISSER</t>
  </si>
  <si>
    <t>A26259</t>
  </si>
  <si>
    <t>SUPPORT DE CALE</t>
  </si>
  <si>
    <t>A26806</t>
  </si>
  <si>
    <t>TASSEAU 19,2X7,4MM</t>
  </si>
  <si>
    <t>A27254NOIR</t>
  </si>
  <si>
    <t>A27572</t>
  </si>
  <si>
    <t>EQUERRE A GOUPILLER 4,6X14</t>
  </si>
  <si>
    <t>AA1620NOIR</t>
  </si>
  <si>
    <t>HV1M02</t>
  </si>
  <si>
    <t>EQUERRE A SERTIR 24 X 7.3</t>
  </si>
  <si>
    <t>HV1M08</t>
  </si>
  <si>
    <t>EQUERRE A SERTIR 24 x 17,6</t>
  </si>
  <si>
    <t>SCZ003</t>
  </si>
  <si>
    <t>GOUPILLE EN INOX</t>
  </si>
  <si>
    <t>VS0101NOIR</t>
  </si>
  <si>
    <t>ROGIER SARL</t>
  </si>
  <si>
    <t>P045749010</t>
  </si>
  <si>
    <t>LONG - 02/10/15</t>
  </si>
  <si>
    <t>P132399010</t>
  </si>
  <si>
    <t>TAPEE BASSE</t>
  </si>
  <si>
    <t>P149709010</t>
  </si>
  <si>
    <t>DORMANT 2 RAILS</t>
  </si>
  <si>
    <t>P149799010</t>
  </si>
  <si>
    <t>DORMANT CHICANE GALANDAGE</t>
  </si>
  <si>
    <t>P149809010</t>
  </si>
  <si>
    <t>CAPOT DORMANT CHICANE</t>
  </si>
  <si>
    <t>P149819010</t>
  </si>
  <si>
    <t>OBTURATEUR GALANDAGE</t>
  </si>
  <si>
    <t>P165309010</t>
  </si>
  <si>
    <t>P165749010</t>
  </si>
  <si>
    <t>MONTANT LATERAL DBLE RENFORCE</t>
  </si>
  <si>
    <t>A15049</t>
  </si>
  <si>
    <t>EQUERRE D'ALIGNEMENT 1.5X14MM</t>
  </si>
  <si>
    <t>A157479010</t>
  </si>
  <si>
    <t>EMBOUT BAVETTE GAUCHE L=116,6M</t>
  </si>
  <si>
    <t>A157489010</t>
  </si>
  <si>
    <t>EMBOUT BAVETTE DROITE L=116,6</t>
  </si>
  <si>
    <t>A17991</t>
  </si>
  <si>
    <t>PIECE D'ETANCH.L=24MM + CLIPS</t>
  </si>
  <si>
    <t>A18461</t>
  </si>
  <si>
    <t>CLAMEAU P/FIXATION DU JJ7500</t>
  </si>
  <si>
    <t>A19860</t>
  </si>
  <si>
    <t>GALET DBLE REGLABLE AIGU.140KG</t>
  </si>
  <si>
    <t>J17693GRIS</t>
  </si>
  <si>
    <t>JOINT BROSSE BASE 5X7,5MM</t>
  </si>
  <si>
    <t>CAVALIER</t>
  </si>
  <si>
    <t>A272707016P</t>
  </si>
  <si>
    <t>PAUMELLE OF 3 LAMES</t>
  </si>
  <si>
    <t>CASSAYRE 30.09.15</t>
  </si>
  <si>
    <t>CAVALIER ETS SARL</t>
  </si>
  <si>
    <t>AVENIR ALUMINIUM</t>
  </si>
  <si>
    <t>LM MAISON DE QUARTIE</t>
  </si>
  <si>
    <t>F7K2037016</t>
  </si>
  <si>
    <t>F7T0027016</t>
  </si>
  <si>
    <t>TRAVERSE 82MM</t>
  </si>
  <si>
    <t>GC03227016</t>
  </si>
  <si>
    <t>P045727016</t>
  </si>
  <si>
    <t>BAVETTE 72MM</t>
  </si>
  <si>
    <t>P248037016</t>
  </si>
  <si>
    <t>P248067016</t>
  </si>
  <si>
    <t>P248087016</t>
  </si>
  <si>
    <t>P262537016</t>
  </si>
  <si>
    <t>PARCLOSE 23.5MM</t>
  </si>
  <si>
    <t>P262677016</t>
  </si>
  <si>
    <t>P262747016</t>
  </si>
  <si>
    <t>P268207016</t>
  </si>
  <si>
    <t>P272607016</t>
  </si>
  <si>
    <t>DORMANT DRAINAGE VISIBLE 2GAT</t>
  </si>
  <si>
    <t>Z9A0037016</t>
  </si>
  <si>
    <t>PROFILE DE FINITION A CLIPPER</t>
  </si>
  <si>
    <t>BROSSE MOHAIR</t>
  </si>
  <si>
    <t>3168..NOIR</t>
  </si>
  <si>
    <t>A157437016</t>
  </si>
  <si>
    <t>EMBOUT BAVETTE GAUCHE L=56,6MM</t>
  </si>
  <si>
    <t>A157447016</t>
  </si>
  <si>
    <t>EMBOUT BAVETTE DROITE L=56,6MM</t>
  </si>
  <si>
    <t>A19905.....G</t>
  </si>
  <si>
    <t>COMPAS STANDARD OB GAUCHE</t>
  </si>
  <si>
    <t>A199147016</t>
  </si>
  <si>
    <t>CREMONE 1 DOIGT</t>
  </si>
  <si>
    <t>A19916.....D</t>
  </si>
  <si>
    <t>BOITE DE BASE VER.VERT.DROITE</t>
  </si>
  <si>
    <t>A199687016</t>
  </si>
  <si>
    <t>A24857</t>
  </si>
  <si>
    <t>EQUERRE DORM.PORTE GTI/GTI+</t>
  </si>
  <si>
    <t>A24882</t>
  </si>
  <si>
    <t>GACHE FILANTE PTE LEG/1VT ISOL</t>
  </si>
  <si>
    <t>A248927016</t>
  </si>
  <si>
    <t>A25269</t>
  </si>
  <si>
    <t>TASSEAU 14X24 HT POUR F7T002</t>
  </si>
  <si>
    <t>A25270</t>
  </si>
  <si>
    <t>TASSEAU 14X34 HT POUR F7T003</t>
  </si>
  <si>
    <t>A26179NOIR</t>
  </si>
  <si>
    <t>A26216NOIR</t>
  </si>
  <si>
    <t>A26217NOIR</t>
  </si>
  <si>
    <t>A26231</t>
  </si>
  <si>
    <t>EQUERRE LIAISON DORM./SEUIL PL</t>
  </si>
  <si>
    <t>A27522NOIR</t>
  </si>
  <si>
    <t>SOUS-CALE DE VITRAGE RENFORCEE</t>
  </si>
  <si>
    <t>CO2279</t>
  </si>
  <si>
    <t>CLIP ALU POUR REJET D'EAU</t>
  </si>
  <si>
    <t>HV7H05</t>
  </si>
  <si>
    <t>EQUERRE ARTICULEE</t>
  </si>
  <si>
    <t>TS9M00</t>
  </si>
  <si>
    <t>TASSEAU 24.2 MM</t>
  </si>
  <si>
    <t>TS9R00</t>
  </si>
  <si>
    <t>TASSEAU 34.2 MM</t>
  </si>
  <si>
    <t>VS0100NOIR</t>
  </si>
  <si>
    <t>EKOALU</t>
  </si>
  <si>
    <t>D7V1007016M</t>
  </si>
  <si>
    <t>OUVRANT DROIT JOINT NOIR</t>
  </si>
  <si>
    <t>JY15 3278 1271 VIGNA</t>
  </si>
  <si>
    <t>D7V1057016M</t>
  </si>
  <si>
    <t>F7K0117016M</t>
  </si>
  <si>
    <t>DORMANT 70MM</t>
  </si>
  <si>
    <t>GC03227016M</t>
  </si>
  <si>
    <t>GC03277016M</t>
  </si>
  <si>
    <t>P212687016M</t>
  </si>
  <si>
    <t>P212707016M</t>
  </si>
  <si>
    <t>P212767016M</t>
  </si>
  <si>
    <t>P22047AS4</t>
  </si>
  <si>
    <t>RAIL DORMANT RECOUVRANT</t>
  </si>
  <si>
    <t>P220547016M</t>
  </si>
  <si>
    <t>P223097016M</t>
  </si>
  <si>
    <t>P223107016M</t>
  </si>
  <si>
    <t>CACHE RAINURE</t>
  </si>
  <si>
    <t>P248007016M</t>
  </si>
  <si>
    <t>P248067016M</t>
  </si>
  <si>
    <t>P268057016M</t>
  </si>
  <si>
    <t>DORMANT PLAT GAT C-J 30</t>
  </si>
  <si>
    <t>P272187016M</t>
  </si>
  <si>
    <t>MAUCLAIR</t>
  </si>
  <si>
    <t>P272607016M</t>
  </si>
  <si>
    <t>F7K0011015M</t>
  </si>
  <si>
    <t>JY15 3279 1270 MERO</t>
  </si>
  <si>
    <t>F7T0011015M</t>
  </si>
  <si>
    <t>GC03271015M</t>
  </si>
  <si>
    <t>P212681015M</t>
  </si>
  <si>
    <t>P220561015M</t>
  </si>
  <si>
    <t>GARRIGUES THM</t>
  </si>
  <si>
    <t>TH03888/15TP116</t>
  </si>
  <si>
    <t>MATTER SARL</t>
  </si>
  <si>
    <t>P166701015M</t>
  </si>
  <si>
    <t>POTEAU 135Â°</t>
  </si>
  <si>
    <t>CORTAY</t>
  </si>
  <si>
    <t>MATTER VERANDASTORES SARL</t>
  </si>
  <si>
    <t>TECHNIVEC</t>
  </si>
  <si>
    <t>P04806AS4</t>
  </si>
  <si>
    <t>BATTUE RAPPORTEE PORTE CLAMER</t>
  </si>
  <si>
    <t>PORTES AS MTS 13</t>
  </si>
  <si>
    <t>P13636AS4</t>
  </si>
  <si>
    <t>P18543AS4</t>
  </si>
  <si>
    <t>P20163AS4</t>
  </si>
  <si>
    <t>PS1573AS4</t>
  </si>
  <si>
    <t>JJ4309GRIS</t>
  </si>
  <si>
    <t>A14399NATU</t>
  </si>
  <si>
    <t>A15136</t>
  </si>
  <si>
    <t>BOUCHON D'ETANCHEITE TRAV 71,6</t>
  </si>
  <si>
    <t>A18290AS4</t>
  </si>
  <si>
    <t>AA4409GRIS</t>
  </si>
  <si>
    <t>EVACUATION D'EAU</t>
  </si>
  <si>
    <t>DCG80596</t>
  </si>
  <si>
    <t>FERME PORTE DCG800(2-5)</t>
  </si>
  <si>
    <t>R10105</t>
  </si>
  <si>
    <t>TELLIER G SARL</t>
  </si>
  <si>
    <t>PEXPT</t>
  </si>
  <si>
    <t>A23226</t>
  </si>
  <si>
    <t>EQUERRE SERT,GOUP,COL14,5X10,5</t>
  </si>
  <si>
    <t>39291/38083-SAB OUES</t>
  </si>
  <si>
    <t>TELLIER SARL</t>
  </si>
  <si>
    <t>A26527</t>
  </si>
  <si>
    <t>KIT PENE AFM</t>
  </si>
  <si>
    <t>A26652</t>
  </si>
  <si>
    <t>TRINGLE HTE 1PT A GLISSER H500</t>
  </si>
  <si>
    <t>A26653</t>
  </si>
  <si>
    <t>TRINGLE BASSE 1PT A GLISSER</t>
  </si>
  <si>
    <t>J22042</t>
  </si>
  <si>
    <t>JOINT PFEUILLE HRA 26MM OUVR.</t>
  </si>
  <si>
    <t>A160239005M</t>
  </si>
  <si>
    <t>CTEL</t>
  </si>
  <si>
    <t>F7T001NO21</t>
  </si>
  <si>
    <t>39290/38083-SAB OUES</t>
  </si>
  <si>
    <t>GC0322NO21</t>
  </si>
  <si>
    <t>P04566NO21</t>
  </si>
  <si>
    <t>P09588NO21</t>
  </si>
  <si>
    <t>TAPEE L=97.8MM DOUBLAGE 160MM</t>
  </si>
  <si>
    <t>P21268NO21</t>
  </si>
  <si>
    <t>P21270NO21</t>
  </si>
  <si>
    <t>P21271NO21</t>
  </si>
  <si>
    <t>MONTANT LATERAL RENFORCE 26-28</t>
  </si>
  <si>
    <t>P21275NO21</t>
  </si>
  <si>
    <t>P21276NO21</t>
  </si>
  <si>
    <t>P22054NO21</t>
  </si>
  <si>
    <t>P22064NO21</t>
  </si>
  <si>
    <t>DORMANT 3 RAILS BTC</t>
  </si>
  <si>
    <t>P22095NO21</t>
  </si>
  <si>
    <t>P22308NO21</t>
  </si>
  <si>
    <t>P22310NO21</t>
  </si>
  <si>
    <t>P24806NO21</t>
  </si>
  <si>
    <t>P24825NO21</t>
  </si>
  <si>
    <t>P24845NO21</t>
  </si>
  <si>
    <t>P94053NO21</t>
  </si>
  <si>
    <t>CORNIERE 35X35X2MM</t>
  </si>
  <si>
    <t>PS6012NO21</t>
  </si>
  <si>
    <t>P22380NO21</t>
  </si>
  <si>
    <t>39295/38150-CAB 56</t>
  </si>
  <si>
    <t>F7T0017016M</t>
  </si>
  <si>
    <t>P221407016M</t>
  </si>
  <si>
    <t>OUVRANT ARRONDI 67MM</t>
  </si>
  <si>
    <t>Z9A0057016M</t>
  </si>
  <si>
    <t>LARNIER 778-344</t>
  </si>
  <si>
    <t>PBAT</t>
  </si>
  <si>
    <t>R10274</t>
  </si>
  <si>
    <t>GITEAU</t>
  </si>
  <si>
    <t>P095883004M</t>
  </si>
  <si>
    <t>RENAUDIN</t>
  </si>
  <si>
    <t>P21268M2J1</t>
  </si>
  <si>
    <t>P21271M2J1</t>
  </si>
  <si>
    <t>P22054M2J1</t>
  </si>
  <si>
    <t>P22056M2J1</t>
  </si>
  <si>
    <t>A160333004M</t>
  </si>
  <si>
    <t>JOINT 01/10</t>
  </si>
  <si>
    <t>HUAULME</t>
  </si>
  <si>
    <t>F7V0057016M</t>
  </si>
  <si>
    <t>P095887016M</t>
  </si>
  <si>
    <t>P142227016M</t>
  </si>
  <si>
    <t>COUVRE JOINT RC=25MM</t>
  </si>
  <si>
    <t>P212717016M</t>
  </si>
  <si>
    <t>P223817016M</t>
  </si>
  <si>
    <t>BAVETTE 140-160MM</t>
  </si>
  <si>
    <t>P248457016M</t>
  </si>
  <si>
    <t>J22374</t>
  </si>
  <si>
    <t>RU3603</t>
  </si>
  <si>
    <t>JOINT CENTRAL CO-EXTRUDE</t>
  </si>
  <si>
    <t>A143997016M</t>
  </si>
  <si>
    <t>A144017016M</t>
  </si>
  <si>
    <t>A160237016M</t>
  </si>
  <si>
    <t>A160327016M</t>
  </si>
  <si>
    <t>POIGNEE COQUILLE FIXE</t>
  </si>
  <si>
    <t>A19901</t>
  </si>
  <si>
    <t>KIT RAIDISSEUR</t>
  </si>
  <si>
    <t>A19904.....D</t>
  </si>
  <si>
    <t>COMPAS COURT OB DROITE</t>
  </si>
  <si>
    <t>A19905.....D</t>
  </si>
  <si>
    <t>COMPAS STANDARD OB DROITE</t>
  </si>
  <si>
    <t>A19908.....G</t>
  </si>
  <si>
    <t>KIT 6 POINTS OB GAUCHE</t>
  </si>
  <si>
    <t>A199147016M</t>
  </si>
  <si>
    <t>A199157016M</t>
  </si>
  <si>
    <t>CREMONE 2 DOIGTS POUR OF</t>
  </si>
  <si>
    <t>A19931.....D</t>
  </si>
  <si>
    <t>KIT RENFORT PR PAUMELLE DROITE</t>
  </si>
  <si>
    <t>A19931.....G</t>
  </si>
  <si>
    <t>KIT RENFORT PR PAUMELLE GAUCHE</t>
  </si>
  <si>
    <t>A19936</t>
  </si>
  <si>
    <t>DEMI ESPACEUR</t>
  </si>
  <si>
    <t>A19974.....040</t>
  </si>
  <si>
    <t>TRINGLE 400MM</t>
  </si>
  <si>
    <t>A19974.....080</t>
  </si>
  <si>
    <t>TRINGLE 800MM</t>
  </si>
  <si>
    <t>A19974.....100</t>
  </si>
  <si>
    <t>TRINGLE 1000MM</t>
  </si>
  <si>
    <t>A19974.....140</t>
  </si>
  <si>
    <t>TRINGLE 1400MM</t>
  </si>
  <si>
    <t>A20629NOIR</t>
  </si>
  <si>
    <t>A21261</t>
  </si>
  <si>
    <t>A21264</t>
  </si>
  <si>
    <t>SACHET 8 ENJOLIVEURS MONT.CENT</t>
  </si>
  <si>
    <t>A22092</t>
  </si>
  <si>
    <t>A22500</t>
  </si>
  <si>
    <t>SACHET 4 PONTETS DEUX RAILS</t>
  </si>
  <si>
    <t>A24855NOIR</t>
  </si>
  <si>
    <t>SACHET 4 PAIRES LIAISON DORM.</t>
  </si>
  <si>
    <t>A248927016M</t>
  </si>
  <si>
    <t>A26651</t>
  </si>
  <si>
    <t>PIECE DE LIAISON VERFLEX</t>
  </si>
  <si>
    <t>A21260</t>
  </si>
  <si>
    <t>SACHET 8 PCES EMBOUT MONT.LAT</t>
  </si>
  <si>
    <t>HV2H08</t>
  </si>
  <si>
    <t>EQUERRE A PION OUVR.CAGE 19,9</t>
  </si>
  <si>
    <t>R10479</t>
  </si>
  <si>
    <t>GAY PHILIPPE</t>
  </si>
  <si>
    <t>Z9D2069010</t>
  </si>
  <si>
    <t>BAVETTE 193.5 MM 97-4120</t>
  </si>
  <si>
    <t>FAX DU 02/10/2015</t>
  </si>
  <si>
    <t>Z9D2061015M</t>
  </si>
  <si>
    <t>LP01339010M</t>
  </si>
  <si>
    <t>CORNIERE 100X30X3MM</t>
  </si>
  <si>
    <t>LP01331015M</t>
  </si>
  <si>
    <t>JOINT U PREDECOUPE 23-24</t>
  </si>
  <si>
    <t>R11020</t>
  </si>
  <si>
    <t>BIS (BEJEAUD IND SERVICE)</t>
  </si>
  <si>
    <t>F7K011AS4</t>
  </si>
  <si>
    <t>CDE 14 / HERVE</t>
  </si>
  <si>
    <t>BIS  BEJEAUD IND SERVICE</t>
  </si>
  <si>
    <t>GC0337AS4</t>
  </si>
  <si>
    <t>V5D0029010</t>
  </si>
  <si>
    <t>CDE NÂ°35/STANQUIC</t>
  </si>
  <si>
    <t>E1D1019010</t>
  </si>
  <si>
    <t>E1G0109010</t>
  </si>
  <si>
    <t>F7T0039010</t>
  </si>
  <si>
    <t>TRAVERSE 92MM</t>
  </si>
  <si>
    <t>GC03329010</t>
  </si>
  <si>
    <t>V5C0059010</t>
  </si>
  <si>
    <t>P221429010</t>
  </si>
  <si>
    <t>OUVRANT ARRONDI 97MM</t>
  </si>
  <si>
    <t>RU1007NOIR</t>
  </si>
  <si>
    <t>JOINT DE VITRAGE 4.5 MM</t>
  </si>
  <si>
    <t>VS40039010</t>
  </si>
  <si>
    <t>VS40049010</t>
  </si>
  <si>
    <t>PAIRE D EMBOUTS EN ALU</t>
  </si>
  <si>
    <t>VS40229010</t>
  </si>
  <si>
    <t>A143669005M</t>
  </si>
  <si>
    <t>PAUMELLE DE BASE OF 2 LAMES</t>
  </si>
  <si>
    <t>A21215</t>
  </si>
  <si>
    <t>GACHE CENTRALE REGL.INOX P/2VT</t>
  </si>
  <si>
    <t>A224599005M</t>
  </si>
  <si>
    <t>ROSACE SOLO SEDUCTION 6,5MM</t>
  </si>
  <si>
    <t>A24998</t>
  </si>
  <si>
    <t>ANGLE MOULE POUR J24997</t>
  </si>
  <si>
    <t>HV2H10</t>
  </si>
  <si>
    <t>EQUERRE PION CAGE 19,9X44,5HT</t>
  </si>
  <si>
    <t>TS0R07</t>
  </si>
  <si>
    <t>PAIRE DE TASSEAUX</t>
  </si>
  <si>
    <t>A19963</t>
  </si>
  <si>
    <t>EQUERRE ANGLE VAR.(14,5X34,5)</t>
  </si>
  <si>
    <t>EXCENTRIQUE EN ALU</t>
  </si>
  <si>
    <t>R11025</t>
  </si>
  <si>
    <t>SV MIROITERIE</t>
  </si>
  <si>
    <t>98/STOCK 15100010</t>
  </si>
  <si>
    <t>15072JG-MIKO</t>
  </si>
  <si>
    <t>P14851AS4</t>
  </si>
  <si>
    <t>DORMANT 2 GAT H=52.8MM</t>
  </si>
  <si>
    <t>NÂ°15100024</t>
  </si>
  <si>
    <t>NÂ°15100028 ACSEA</t>
  </si>
  <si>
    <t>R11234</t>
  </si>
  <si>
    <t>BATISTYL MENUISERIES</t>
  </si>
  <si>
    <t>D7K215GA25</t>
  </si>
  <si>
    <t>DORMANT RENOVATION</t>
  </si>
  <si>
    <t>BATISTYL MENUIS  ALU</t>
  </si>
  <si>
    <t>BX</t>
  </si>
  <si>
    <t>Z9A111GA25</t>
  </si>
  <si>
    <t>CAPOTAGE</t>
  </si>
  <si>
    <t>D7V0047U</t>
  </si>
  <si>
    <t>LP0179GA25</t>
  </si>
  <si>
    <t>CORNIERE 120X40X2MM</t>
  </si>
  <si>
    <t>D7V0036005M</t>
  </si>
  <si>
    <t>OUVRANT CENT.GORGE PVC JT NOIR</t>
  </si>
  <si>
    <t>D7V004F7</t>
  </si>
  <si>
    <t>D7A0076005M</t>
  </si>
  <si>
    <t>ADAPT. CENTR SERRURE GORGE PVC</t>
  </si>
  <si>
    <t>D7A2106005M</t>
  </si>
  <si>
    <t>PROFILE DE BATTUE</t>
  </si>
  <si>
    <t>D7K2046005M</t>
  </si>
  <si>
    <t>P223916005M</t>
  </si>
  <si>
    <t>COUVRE-JOINT 19MM</t>
  </si>
  <si>
    <t>P91001X035M</t>
  </si>
  <si>
    <t>PLAT 20X2MM</t>
  </si>
  <si>
    <t>D7V004BC</t>
  </si>
  <si>
    <t>D7A007X035M</t>
  </si>
  <si>
    <t>D7K701X035M</t>
  </si>
  <si>
    <t>DORMANT TRAVERSE BASSE 100-120</t>
  </si>
  <si>
    <t>D7K724X035M</t>
  </si>
  <si>
    <t>BATISTYL :MONTANT 120MM D.P</t>
  </si>
  <si>
    <t>D7K204X035M</t>
  </si>
  <si>
    <t>P22391X035M</t>
  </si>
  <si>
    <t>GD1431X035M</t>
  </si>
  <si>
    <t>PARCLOSE 31.5MM</t>
  </si>
  <si>
    <t>D7V004BG</t>
  </si>
  <si>
    <t>D7K700X038M</t>
  </si>
  <si>
    <t>DORMANT TRAVERSE HAUTE</t>
  </si>
  <si>
    <t>PS6299X038M</t>
  </si>
  <si>
    <t>TUBE RECT. 30X20X2MM</t>
  </si>
  <si>
    <t>PS0176X038M</t>
  </si>
  <si>
    <t>D7K702X038M</t>
  </si>
  <si>
    <t>DORMANT TRAVERSE BASSE 140-160</t>
  </si>
  <si>
    <t>D7V004BA</t>
  </si>
  <si>
    <t>BATISTYL MENUIS  ALU  STOCK CLIENT</t>
  </si>
  <si>
    <t>PS0102</t>
  </si>
  <si>
    <t>PLAT 60X2MM</t>
  </si>
  <si>
    <t>D7A007</t>
  </si>
  <si>
    <t>PS6299X034</t>
  </si>
  <si>
    <t>P910017016M</t>
  </si>
  <si>
    <t>PS01767016M</t>
  </si>
  <si>
    <t>PS0176X034</t>
  </si>
  <si>
    <t>Z9A112X034</t>
  </si>
  <si>
    <t>Z9A111X034</t>
  </si>
  <si>
    <t>D7A007X034</t>
  </si>
  <si>
    <t>D7A210X034</t>
  </si>
  <si>
    <t>D7T001X034</t>
  </si>
  <si>
    <t>TRAVERSE OUVRANT</t>
  </si>
  <si>
    <t>D7K701X034</t>
  </si>
  <si>
    <t>D7K725X034</t>
  </si>
  <si>
    <t>BATISTYL:MONTANT 140MM D.P</t>
  </si>
  <si>
    <t>D7K7027016M</t>
  </si>
  <si>
    <t>P223917016M</t>
  </si>
  <si>
    <t>P22391X034</t>
  </si>
  <si>
    <t>P220977016M</t>
  </si>
  <si>
    <t>TAPEE POUR DOUBLAGE DE 120MM</t>
  </si>
  <si>
    <t>P22097X034</t>
  </si>
  <si>
    <t>P220997016M</t>
  </si>
  <si>
    <t>TAPEE POUR DOUBLAGE DE 160MM</t>
  </si>
  <si>
    <t>P221007016M</t>
  </si>
  <si>
    <t>TAPEE DOUBLAGE 180MM</t>
  </si>
  <si>
    <t>D7K701</t>
  </si>
  <si>
    <t>PS1517</t>
  </si>
  <si>
    <t>CORNIERE 50X50X2MM</t>
  </si>
  <si>
    <t>LOC003</t>
  </si>
  <si>
    <t>VS1113NOIR</t>
  </si>
  <si>
    <t>PAIRE EMBOUT MAUCLAIR</t>
  </si>
  <si>
    <t>CO2106BLAN</t>
  </si>
  <si>
    <t>CLIP CLOSOIR</t>
  </si>
  <si>
    <t>RU4601NOIR</t>
  </si>
  <si>
    <t>PROFILE MULTIFONCTIONS</t>
  </si>
  <si>
    <t>A22252</t>
  </si>
  <si>
    <t>SACHET 4 PAIRES BOUCHON HT&amp;BAS</t>
  </si>
  <si>
    <t>CBAT</t>
  </si>
  <si>
    <t>D7K7002XA7</t>
  </si>
  <si>
    <t>LOC114</t>
  </si>
  <si>
    <t>BATISTYL MENUISERIES ALU</t>
  </si>
  <si>
    <t>FD</t>
  </si>
  <si>
    <t>D7K7242XA7</t>
  </si>
  <si>
    <t>P91001NO21</t>
  </si>
  <si>
    <t>D7A0072XA7</t>
  </si>
  <si>
    <t>PS0102X007P</t>
  </si>
  <si>
    <t>D7A007I9A7</t>
  </si>
  <si>
    <t>D7K701I9A7</t>
  </si>
  <si>
    <t>D7K724I9A7</t>
  </si>
  <si>
    <t>PS01027016P</t>
  </si>
  <si>
    <t>D7K7006UA7</t>
  </si>
  <si>
    <t>FE</t>
  </si>
  <si>
    <t>D7K7026UA7</t>
  </si>
  <si>
    <t>D7K7266UA7</t>
  </si>
  <si>
    <t>BATISTYL:MONTANT 160MM D.P</t>
  </si>
  <si>
    <t>D7A0076UA7</t>
  </si>
  <si>
    <t>R13204</t>
  </si>
  <si>
    <t>LE BIHAN MARC EURL</t>
  </si>
  <si>
    <t>A19914MA25</t>
  </si>
  <si>
    <t>R17552</t>
  </si>
  <si>
    <t>OCIH</t>
  </si>
  <si>
    <t>F7K2719010</t>
  </si>
  <si>
    <t>PROUST LAURENT</t>
  </si>
  <si>
    <t>F7V0059010</t>
  </si>
  <si>
    <t>P142229010</t>
  </si>
  <si>
    <t>P221409010</t>
  </si>
  <si>
    <t>P221659010</t>
  </si>
  <si>
    <t>REJET D'EAU FRAPPE P/SEUIL PMR</t>
  </si>
  <si>
    <t>P27269AS4</t>
  </si>
  <si>
    <t>SEUIL PMR</t>
  </si>
  <si>
    <t>JOINT DE BAS DE PORTE V/V</t>
  </si>
  <si>
    <t>BANDE ETANCH.AUTOCOL. 1.6X12MM</t>
  </si>
  <si>
    <t>J24997</t>
  </si>
  <si>
    <t>J27298NOIR</t>
  </si>
  <si>
    <t>JOINT DE FINITION P/SEUIL PMR</t>
  </si>
  <si>
    <t>95170-</t>
  </si>
  <si>
    <t>VIS B 4.2X19</t>
  </si>
  <si>
    <t>A27329BLAN</t>
  </si>
  <si>
    <t>PAIRE D'EMBOUT DE LIAISON DORM</t>
  </si>
  <si>
    <t>TS9H00</t>
  </si>
  <si>
    <t>TASSEAU 14 MM</t>
  </si>
  <si>
    <t>R18967</t>
  </si>
  <si>
    <t>PRUNIER DEMESLAY SARL</t>
  </si>
  <si>
    <t>EHPAD JAVRON 9010</t>
  </si>
  <si>
    <t>F7K2719005M</t>
  </si>
  <si>
    <t>MARTEL QUENTIN</t>
  </si>
  <si>
    <t>F7T0019005M</t>
  </si>
  <si>
    <t>GC03329005M</t>
  </si>
  <si>
    <t>P017949005M</t>
  </si>
  <si>
    <t>P095609005M</t>
  </si>
  <si>
    <t>P135739005M</t>
  </si>
  <si>
    <t>TAPEE DOUBLAGE 120MM/DORM.50MM</t>
  </si>
  <si>
    <t>P178859005M</t>
  </si>
  <si>
    <t>P212489005M</t>
  </si>
  <si>
    <t>P212569005M</t>
  </si>
  <si>
    <t>MONTANT CENTRAL RENFORCE 24MM</t>
  </si>
  <si>
    <t>P220529005M</t>
  </si>
  <si>
    <t>P221009005M</t>
  </si>
  <si>
    <t>P223819005M</t>
  </si>
  <si>
    <t>P252369005M</t>
  </si>
  <si>
    <t>MONTANT LAT.RENF.BILAME 24MM</t>
  </si>
  <si>
    <t>Z9A0019005M</t>
  </si>
  <si>
    <t>PROFILE PETIT-BOIS 45403</t>
  </si>
  <si>
    <t>A160259005M</t>
  </si>
  <si>
    <t>A160279005M</t>
  </si>
  <si>
    <t>POIGNEE OUVERTE FIXE</t>
  </si>
  <si>
    <t>A22226</t>
  </si>
  <si>
    <t>PATTE DE FIX.P/DOUBLAGE 180MM</t>
  </si>
  <si>
    <t>A22444</t>
  </si>
  <si>
    <t>SACHET 4 EMBOUTS PERC.CENTRALE</t>
  </si>
  <si>
    <t>A26691</t>
  </si>
  <si>
    <t>SACHET 12 GACHES A CLAMER</t>
  </si>
  <si>
    <t>R32122</t>
  </si>
  <si>
    <t>2F CONSTRUCTION ALU</t>
  </si>
  <si>
    <t>A272707016</t>
  </si>
  <si>
    <t>ANGLE MAIL 1/10</t>
  </si>
  <si>
    <t>A199287016</t>
  </si>
  <si>
    <t>KIT PAUMELLES H/B 170KG</t>
  </si>
  <si>
    <t>ANGLE EXPO 2/10</t>
  </si>
  <si>
    <t>R35297</t>
  </si>
  <si>
    <t>CHAUVOT SERRURERIE</t>
  </si>
  <si>
    <t>PS6318</t>
  </si>
  <si>
    <t>TUBE RECT. 30X20X1,6MM</t>
  </si>
  <si>
    <t>POLETTI</t>
  </si>
  <si>
    <t>52P10-7016</t>
  </si>
  <si>
    <t>52M51-7016</t>
  </si>
  <si>
    <t>MENEAU 78 MM</t>
  </si>
  <si>
    <t>52T15-7016</t>
  </si>
  <si>
    <t>PV002CNOIR</t>
  </si>
  <si>
    <t>COUPURE THERMIQUE 24 MM</t>
  </si>
  <si>
    <t>TS3Z51</t>
  </si>
  <si>
    <t>TASSEAU 51</t>
  </si>
  <si>
    <t>R36539</t>
  </si>
  <si>
    <t>LUX ZENITHAL SARL</t>
  </si>
  <si>
    <t>P220669010</t>
  </si>
  <si>
    <t>DORMANT 3 RAILS PLAT</t>
  </si>
  <si>
    <t>BADINA JC</t>
  </si>
  <si>
    <t>PROFILE DE SERRAGE</t>
  </si>
  <si>
    <t>SCHUESTER</t>
  </si>
  <si>
    <t>PROFILE A CLIPSER 22.4 MM</t>
  </si>
  <si>
    <t>P910079010</t>
  </si>
  <si>
    <t>R37813</t>
  </si>
  <si>
    <t>VERCHERE ALUMINIUM</t>
  </si>
  <si>
    <t>RU6007</t>
  </si>
  <si>
    <t>JOINT PR SEUIL DE PORTE-COURT</t>
  </si>
  <si>
    <t>MAIL 1/10</t>
  </si>
  <si>
    <t>VERCHERE ATELIER</t>
  </si>
  <si>
    <t>R50535</t>
  </si>
  <si>
    <t>EPBI</t>
  </si>
  <si>
    <t>ALLINGES LEMAN HABIT</t>
  </si>
  <si>
    <t>P21275TB07</t>
  </si>
  <si>
    <t>P22054TB07</t>
  </si>
  <si>
    <t>A22591</t>
  </si>
  <si>
    <t>SACHET 12 GACHES A CLAMER UNIV</t>
  </si>
  <si>
    <t>A225948003</t>
  </si>
  <si>
    <t>POIGNEE OUVERTE INT.CHRONOS</t>
  </si>
  <si>
    <t>A22601</t>
  </si>
  <si>
    <t>FERMETURE 1 PT A CLAMER H300</t>
  </si>
  <si>
    <t>A21260BLAN</t>
  </si>
  <si>
    <t>A21264BLAN</t>
  </si>
  <si>
    <t>A22150</t>
  </si>
  <si>
    <t>CHARIOT SIMP.REG.GALET POM 80</t>
  </si>
  <si>
    <t>A22151</t>
  </si>
  <si>
    <t>CHARIOT SIMP.FIXE GALET POM 80</t>
  </si>
  <si>
    <t>TL1225TB07</t>
  </si>
  <si>
    <t>TOLE LAQUEE 1F 15/10 1250x2500</t>
  </si>
  <si>
    <t>R52247</t>
  </si>
  <si>
    <t>CHAUVE ETS</t>
  </si>
  <si>
    <t>P08041</t>
  </si>
  <si>
    <t>FAX DU 01/10/15</t>
  </si>
  <si>
    <t>R54349</t>
  </si>
  <si>
    <t>METALLIANCE INDUSTRIE</t>
  </si>
  <si>
    <t>52A10-5010</t>
  </si>
  <si>
    <t>BENASSAR VILQUIN APP</t>
  </si>
  <si>
    <t>52A11-5010</t>
  </si>
  <si>
    <t>COIFFE 18 MM</t>
  </si>
  <si>
    <t>52F08-5010</t>
  </si>
  <si>
    <t>REDUCTEUR 8 MM</t>
  </si>
  <si>
    <t>52M51-5010</t>
  </si>
  <si>
    <t>52P06-</t>
  </si>
  <si>
    <t>F7K0035010</t>
  </si>
  <si>
    <t>F7T0025010</t>
  </si>
  <si>
    <t>GC03225010</t>
  </si>
  <si>
    <t>GC03325010</t>
  </si>
  <si>
    <t>P248065010</t>
  </si>
  <si>
    <t>P248085010</t>
  </si>
  <si>
    <t>P249905010</t>
  </si>
  <si>
    <t>DORMANT ITALIENNE</t>
  </si>
  <si>
    <t>P249945010</t>
  </si>
  <si>
    <t>OUVRANT ITALIENNE</t>
  </si>
  <si>
    <t>P252115010</t>
  </si>
  <si>
    <t>TRAVERSE RENF.92MM INERTIE 100</t>
  </si>
  <si>
    <t>P262675010</t>
  </si>
  <si>
    <t>P273235010</t>
  </si>
  <si>
    <t>PS1528</t>
  </si>
  <si>
    <t>TUBE CARRE 25X25X2MM</t>
  </si>
  <si>
    <t>PS15735010</t>
  </si>
  <si>
    <t>Z9A0065010</t>
  </si>
  <si>
    <t>52C009</t>
  </si>
  <si>
    <t>SOUS-CALE DE VITRAGE 60 MM</t>
  </si>
  <si>
    <t>52H001</t>
  </si>
  <si>
    <t>TASSEAU ANGLE VAR.MUR RIDEAU</t>
  </si>
  <si>
    <t>52R050NOIR</t>
  </si>
  <si>
    <t>PIECE D ETANCHEITE</t>
  </si>
  <si>
    <t>83Z647</t>
  </si>
  <si>
    <t>VIS 5.5 X 47MM</t>
  </si>
  <si>
    <t>A143519005M</t>
  </si>
  <si>
    <t>BEQUILLE 1PT ITALIENNE BASCULA</t>
  </si>
  <si>
    <t>A15255</t>
  </si>
  <si>
    <t>PAIRE COMPAS ITALIENNE L=535MM</t>
  </si>
  <si>
    <t>A24865</t>
  </si>
  <si>
    <t>SERRURE 1PT PDT &amp; 1/2TOUR 24MM</t>
  </si>
  <si>
    <t>A24889</t>
  </si>
  <si>
    <t>A24891</t>
  </si>
  <si>
    <t>ENSEMBLE GACHES H/B P/SERRURE</t>
  </si>
  <si>
    <t>A267159005M</t>
  </si>
  <si>
    <t>PAUMELLE 2 LAMES P/MONT.EN ANG</t>
  </si>
  <si>
    <t>A27324NOIR</t>
  </si>
  <si>
    <t>A275579005M</t>
  </si>
  <si>
    <t>PAUMELLE 2 LAMES AVEC REGLAGE</t>
  </si>
  <si>
    <t>AA5584</t>
  </si>
  <si>
    <t>VIS TFHC M5X10MM</t>
  </si>
  <si>
    <t>AA9819</t>
  </si>
  <si>
    <t>VIS SR2 4,2X16MM AUTOPERCEUSE</t>
  </si>
  <si>
    <t>HV4K00</t>
  </si>
  <si>
    <t>EQUERRE D'EGALISATION</t>
  </si>
  <si>
    <t>SCA516</t>
  </si>
  <si>
    <t>SACHET 200 X VIS 4.8x16</t>
  </si>
  <si>
    <t>SCZ401</t>
  </si>
  <si>
    <t>VIS SPECIALE 4.2X16</t>
  </si>
  <si>
    <t>TS3Z26</t>
  </si>
  <si>
    <t>TS9Z00</t>
  </si>
  <si>
    <t>PIECE DE TASSEAU MUR RIDEAU</t>
  </si>
  <si>
    <t>R55070</t>
  </si>
  <si>
    <t>GIRAUD DANIEL</t>
  </si>
  <si>
    <t>RUN001</t>
  </si>
  <si>
    <t>JOINT DE VITRAGE INTERIEUR</t>
  </si>
  <si>
    <t>1721 LA VALETTE TOUL</t>
  </si>
  <si>
    <t>R56466</t>
  </si>
  <si>
    <t>LOISIRS HABITAT</t>
  </si>
  <si>
    <t>P137518019</t>
  </si>
  <si>
    <t>VIDAL</t>
  </si>
  <si>
    <t>P137568019</t>
  </si>
  <si>
    <t>P142798019</t>
  </si>
  <si>
    <t>P910038019</t>
  </si>
  <si>
    <t>PLAT 30X2MM</t>
  </si>
  <si>
    <t>R78667</t>
  </si>
  <si>
    <t>GILLES ALU SARL</t>
  </si>
  <si>
    <t>D7D0039010</t>
  </si>
  <si>
    <t>BAVETTE RENOVATION DIVA</t>
  </si>
  <si>
    <t>BARRES LIVREES TROP COURTES</t>
  </si>
  <si>
    <t>R90070</t>
  </si>
  <si>
    <t>OMER CROEN SA</t>
  </si>
  <si>
    <t>F7K271MA25</t>
  </si>
  <si>
    <t>CROEN OMER SA</t>
  </si>
  <si>
    <t>GC90059010M</t>
  </si>
  <si>
    <t>PARCLOSE 14 X 47.5 MM</t>
  </si>
  <si>
    <t>DEFEVER_VÃ©randa 2</t>
  </si>
  <si>
    <t>P166549010M</t>
  </si>
  <si>
    <t>CAPOT INF.FAITIERE MURALE</t>
  </si>
  <si>
    <t>P212669010M</t>
  </si>
  <si>
    <t>TRAVERSE INTERM.EPAULEE 26-28</t>
  </si>
  <si>
    <t>P212689010M</t>
  </si>
  <si>
    <t>P212709010M</t>
  </si>
  <si>
    <t>P212769010M</t>
  </si>
  <si>
    <t>P220569010M</t>
  </si>
  <si>
    <t>P220589010M</t>
  </si>
  <si>
    <t>DORMANT 2 RAILS BTC EXTERIEUR</t>
  </si>
  <si>
    <t>P220959010M</t>
  </si>
  <si>
    <t>P223089010M</t>
  </si>
  <si>
    <t>P223109010M</t>
  </si>
  <si>
    <t>P241119010M</t>
  </si>
  <si>
    <t>GEOMETRIE VARIABLE TOIT.AXELLE</t>
  </si>
  <si>
    <t>P241209010M</t>
  </si>
  <si>
    <t>P241249010M</t>
  </si>
  <si>
    <t>POTEAU MONO.180Â°-105-DEP70/70</t>
  </si>
  <si>
    <t>P241419010M</t>
  </si>
  <si>
    <t>CAPOT CONTEMPORAIN</t>
  </si>
  <si>
    <t>P241669010M</t>
  </si>
  <si>
    <t>POUTRE SABLIERE TOIT.TERRASSE</t>
  </si>
  <si>
    <t>P241699010M</t>
  </si>
  <si>
    <t>CHENEAU P/COFFRE DE V-R TOIT.T</t>
  </si>
  <si>
    <t>P241719010M</t>
  </si>
  <si>
    <t>DEPART PROFILES ARTIC.P/TOIT.T</t>
  </si>
  <si>
    <t>P241729010M</t>
  </si>
  <si>
    <t>FACE AVANT COFFRE V-R TOIT.TER</t>
  </si>
  <si>
    <t>P241739010M</t>
  </si>
  <si>
    <t>SOUS FACE COFFRE DE V-R TOIT.T</t>
  </si>
  <si>
    <t>P241749010M</t>
  </si>
  <si>
    <t>PROFILE RECEPTEUR SOUS FACE</t>
  </si>
  <si>
    <t>P242019010M</t>
  </si>
  <si>
    <t>REHAUSSE DROITE CHENEAUX</t>
  </si>
  <si>
    <t>P274239010M</t>
  </si>
  <si>
    <t>CAPOT FAITIERE</t>
  </si>
  <si>
    <t>P274269010M</t>
  </si>
  <si>
    <t>ARETIER POUR CHEVRON EPINE</t>
  </si>
  <si>
    <t>P274279010M</t>
  </si>
  <si>
    <t>ARTICULATION CHEVRON ARETIER</t>
  </si>
  <si>
    <t>P274309010M</t>
  </si>
  <si>
    <t>PARCLOSE 65.5MM</t>
  </si>
  <si>
    <t>P274319010M</t>
  </si>
  <si>
    <t>V5D0049010M</t>
  </si>
  <si>
    <t>CHEVRON EPINE TUBULAIRE 130 MM</t>
  </si>
  <si>
    <t>Z9C0149010M</t>
  </si>
  <si>
    <t>PROFILE DE RENFORT  77A07</t>
  </si>
  <si>
    <t>Z9C0159010M</t>
  </si>
  <si>
    <t>PROFILE DE FINITION  77A08</t>
  </si>
  <si>
    <t>52R021</t>
  </si>
  <si>
    <t>JOINT DE VITRAGE 9 MM</t>
  </si>
  <si>
    <t>52R026</t>
  </si>
  <si>
    <t>JOINT DE VITRAGE 6.5 MM</t>
  </si>
  <si>
    <t>52R041</t>
  </si>
  <si>
    <t>BANDE BUTYL 100 MM</t>
  </si>
  <si>
    <t>J16752</t>
  </si>
  <si>
    <t>JOINT DE VITRAGE 8MM(JT APPUI)</t>
  </si>
  <si>
    <t>J16757</t>
  </si>
  <si>
    <t>JOINT JCTÂ°CAPOT NOUE/PARCLOSE</t>
  </si>
  <si>
    <t>J27480NOIR</t>
  </si>
  <si>
    <t>JOINT P/CAPOT DE FAITIERE</t>
  </si>
  <si>
    <t>RU9163NOIR</t>
  </si>
  <si>
    <t>JOINT DE FINITION</t>
  </si>
  <si>
    <t>82K519</t>
  </si>
  <si>
    <t>VIS 4.8X19 DIN 7971 INOX</t>
  </si>
  <si>
    <t>A160319010M</t>
  </si>
  <si>
    <t>POIGNEE COQUILLE MANUELLE</t>
  </si>
  <si>
    <t>A160329010M</t>
  </si>
  <si>
    <t>A169519010M</t>
  </si>
  <si>
    <t>JONCTION DECO.SUP.CHENEAU/VR90</t>
  </si>
  <si>
    <t>A169539010M</t>
  </si>
  <si>
    <t>JONCTION DECO.INF.CHENEAU/VR90</t>
  </si>
  <si>
    <t>A16962</t>
  </si>
  <si>
    <t>MOUSSE D'ETANCHEITE P/A16944</t>
  </si>
  <si>
    <t>A16971</t>
  </si>
  <si>
    <t>PAIRE CLIPS JONCT.DECO SUP&amp;INF</t>
  </si>
  <si>
    <t>A16994</t>
  </si>
  <si>
    <t>DIABOLO FIXATION MOUL.CHENEAU</t>
  </si>
  <si>
    <t>A16995</t>
  </si>
  <si>
    <t>TIGE FILETEE INOX M10X4000MM</t>
  </si>
  <si>
    <t>A172209010M</t>
  </si>
  <si>
    <t>PLATEAU INFERIEUR 180Â°</t>
  </si>
  <si>
    <t>A22161</t>
  </si>
  <si>
    <t>CHARIOT DBLE REGL.GALET INOX</t>
  </si>
  <si>
    <t>A22416BLAN</t>
  </si>
  <si>
    <t>SACHET 5 PAIRES BOUCHON REJET</t>
  </si>
  <si>
    <t>A22444BLAN</t>
  </si>
  <si>
    <t>A24100</t>
  </si>
  <si>
    <t>SACHET 20 CLIPS INT.P/REPRISE</t>
  </si>
  <si>
    <t>A24242</t>
  </si>
  <si>
    <t>SACHET 10 SUP.BUTEE ARRET VERR</t>
  </si>
  <si>
    <t>A242659010M</t>
  </si>
  <si>
    <t>RALLONGE INTERM.CACHE-COUPE</t>
  </si>
  <si>
    <t>A242799010M</t>
  </si>
  <si>
    <t>EMBOUT SABL.CHEN.VR AVEC 24175</t>
  </si>
  <si>
    <t>A24280</t>
  </si>
  <si>
    <t>ECLISSE P/P24169 90Â°ANG.SORT.</t>
  </si>
  <si>
    <t>A24286</t>
  </si>
  <si>
    <t>SACHET 2 TALONS D'ETANC.P24169</t>
  </si>
  <si>
    <t>A24287</t>
  </si>
  <si>
    <t>SACHET 50 EQUERRES ASSEM.P70TT</t>
  </si>
  <si>
    <t>A24292</t>
  </si>
  <si>
    <t>ECLISSE ORIENTABLE</t>
  </si>
  <si>
    <t>A256449010M</t>
  </si>
  <si>
    <t>EMBOUT CHEN VR AVEC REH.DROITE</t>
  </si>
  <si>
    <t>A27370BLAN.I</t>
  </si>
  <si>
    <t>EMBOUT DE MONTANT LATERAL</t>
  </si>
  <si>
    <t>A27456</t>
  </si>
  <si>
    <t>ARAIGNEE 90Â° 3 DEPARTS</t>
  </si>
  <si>
    <t>A27463</t>
  </si>
  <si>
    <t>PLAQUETTE OBLIQUE 14% M12</t>
  </si>
  <si>
    <t>A27464</t>
  </si>
  <si>
    <t>VIS TH M12X40 POUR ARAIGNEE</t>
  </si>
  <si>
    <t>A274659010M</t>
  </si>
  <si>
    <t>EMBOUT DE FAITIERE CHEV.EPINE</t>
  </si>
  <si>
    <t>A274699010M</t>
  </si>
  <si>
    <t>EMBOUT DE FAITIERE CHEV.ARETIE</t>
  </si>
  <si>
    <t>VS40029010M</t>
  </si>
  <si>
    <t>R90189</t>
  </si>
  <si>
    <t>ALNOR</t>
  </si>
  <si>
    <t>TL15307042</t>
  </si>
  <si>
    <t>CDE NÂ°012/49</t>
  </si>
  <si>
    <t>R90286</t>
  </si>
  <si>
    <t>VILET ETS</t>
  </si>
  <si>
    <t>BC15100961</t>
  </si>
  <si>
    <t>VILET JACQUES SARL</t>
  </si>
  <si>
    <t>P220527016M</t>
  </si>
  <si>
    <t>P248087016M</t>
  </si>
  <si>
    <t>GD02317016M</t>
  </si>
  <si>
    <t>PETITE PARCLOSE FIXE</t>
  </si>
  <si>
    <t>GD12317016M</t>
  </si>
  <si>
    <t>GD12267016M</t>
  </si>
  <si>
    <t>PARCLOSE 26MM</t>
  </si>
  <si>
    <t>GD02267016M</t>
  </si>
  <si>
    <t>PARCLOSE PORTE</t>
  </si>
  <si>
    <t>CO2082</t>
  </si>
  <si>
    <t>CLIP POUR PARCLOSE</t>
  </si>
  <si>
    <t>A19908.....D</t>
  </si>
  <si>
    <t>KIT 6 POINTS OB DROITE</t>
  </si>
  <si>
    <t>A199149005M</t>
  </si>
  <si>
    <t>A199689005M</t>
  </si>
  <si>
    <t>A206099005M</t>
  </si>
  <si>
    <t>A22416NOIR</t>
  </si>
  <si>
    <t>A22581</t>
  </si>
  <si>
    <t>PENE + AFM + GACHE VERSUS</t>
  </si>
  <si>
    <t>A22582</t>
  </si>
  <si>
    <t>TRINGLE 2 PTS A GLISSER H550</t>
  </si>
  <si>
    <t>A22583</t>
  </si>
  <si>
    <t>TRINGLE 3 PTS A GLISSER H500</t>
  </si>
  <si>
    <t>A24885AS4</t>
  </si>
  <si>
    <t>VERROU 190MM SF APPL.AVEC GACH</t>
  </si>
  <si>
    <t>A248929005M</t>
  </si>
  <si>
    <t>VS5139</t>
  </si>
  <si>
    <t>R92045</t>
  </si>
  <si>
    <t>AD MENUISERIE</t>
  </si>
  <si>
    <t>E1D0019010</t>
  </si>
  <si>
    <t>PROFILE SABLIERE</t>
  </si>
  <si>
    <t>ADM 1805 - CERCLE</t>
  </si>
  <si>
    <t>V9M0029010</t>
  </si>
  <si>
    <t>PROFILE MURAL 24 &amp; 32MM A06241</t>
  </si>
  <si>
    <t>RU9034NOIR</t>
  </si>
  <si>
    <t>JOINT POUR FINITION (RLX 25M)</t>
  </si>
  <si>
    <t>TA6879NOIR</t>
  </si>
  <si>
    <t>JOINT VERA-VT 16P-24-32 MM</t>
  </si>
  <si>
    <t>R93647</t>
  </si>
  <si>
    <t>LP ALUMINIUM</t>
  </si>
  <si>
    <t>C8A001AS4</t>
  </si>
  <si>
    <t>PROFIL DE GUIDAGE</t>
  </si>
  <si>
    <t>142/44</t>
  </si>
  <si>
    <t>C8K020AS4</t>
  </si>
  <si>
    <t>DORMANT DUO-RAIL</t>
  </si>
  <si>
    <t>C8V004AS4</t>
  </si>
  <si>
    <t>OUVRANT LEV. COUL.</t>
  </si>
  <si>
    <t>C8V021AS4</t>
  </si>
  <si>
    <t>CHICANE DUO-RAIL LEV. COUL.</t>
  </si>
  <si>
    <t>P21248AS4</t>
  </si>
  <si>
    <t>P21256AS4</t>
  </si>
  <si>
    <t>P22052AS4</t>
  </si>
  <si>
    <t>Z9A046AS4</t>
  </si>
  <si>
    <t>CAPOTAGE   82-4007</t>
  </si>
  <si>
    <t>GC0307AS4</t>
  </si>
  <si>
    <t>C8V022AS4</t>
  </si>
  <si>
    <t>PROFILE DE RECOUVREMENT 922906</t>
  </si>
  <si>
    <t>R96403</t>
  </si>
  <si>
    <t>SEEUWS</t>
  </si>
  <si>
    <t>Z9A0067022M</t>
  </si>
  <si>
    <t>VQ-15-10-01-ALU-151</t>
  </si>
  <si>
    <t>A7T0319005M</t>
  </si>
  <si>
    <t>15-48-04-HOYE-HEIDEM</t>
  </si>
  <si>
    <t>F7K0019005M</t>
  </si>
  <si>
    <t>GC03279005M</t>
  </si>
  <si>
    <t>GC03379005M</t>
  </si>
  <si>
    <t>P221449005M</t>
  </si>
  <si>
    <t>P241209005M</t>
  </si>
  <si>
    <t>P248039005M</t>
  </si>
  <si>
    <t>P248069005M</t>
  </si>
  <si>
    <t>TS0H09</t>
  </si>
  <si>
    <t>SACHET 1 PAIRE DE TASSEAU</t>
  </si>
  <si>
    <t>F7K003NO21</t>
  </si>
  <si>
    <t>15-48-03-LECLERCQ</t>
  </si>
  <si>
    <t>F7K203NO21</t>
  </si>
  <si>
    <t>F7T003NO21</t>
  </si>
  <si>
    <t>GC0327NO21</t>
  </si>
  <si>
    <t>P23203NO21</t>
  </si>
  <si>
    <t>MENEAU 45MM</t>
  </si>
  <si>
    <t>P24120NO21</t>
  </si>
  <si>
    <t>P24800NO21</t>
  </si>
  <si>
    <t>P24803NO21</t>
  </si>
  <si>
    <t>P24808NO21</t>
  </si>
  <si>
    <t>Z9A006NO21</t>
  </si>
  <si>
    <t>P23203I9A7</t>
  </si>
  <si>
    <t>15-48-05-AMI-SEGARD</t>
  </si>
  <si>
    <t>P24800I9A7</t>
  </si>
  <si>
    <t>P24803I9A7</t>
  </si>
  <si>
    <t>P24806I9A7</t>
  </si>
  <si>
    <t>PS15177016M</t>
  </si>
  <si>
    <t>A248929016</t>
  </si>
  <si>
    <t>P232059016</t>
  </si>
  <si>
    <t>MENEAU 105MM</t>
  </si>
  <si>
    <t>15-43-07-BATQUALI-CO</t>
  </si>
  <si>
    <t>R96911</t>
  </si>
  <si>
    <t>SPP ALUMINIUM</t>
  </si>
  <si>
    <t>BELLEMARE</t>
  </si>
  <si>
    <t>Axes</t>
  </si>
  <si>
    <t>Roulements</t>
  </si>
  <si>
    <t>Boulons</t>
  </si>
  <si>
    <t>Formule</t>
  </si>
  <si>
    <t>Description</t>
  </si>
  <si>
    <t>Résultat</t>
  </si>
  <si>
    <t>Recherche « Axes » dans la ligne 1 et renvoie la valeur de la ligne 2 qui est comprise dans la même colonne (colonne A).</t>
  </si>
  <si>
    <t>Recherche « Roulements » dans la ligne 1 et renvoie la valeur de la ligne 3 qui est comprise dans la même colonne (colonne B).</t>
  </si>
  <si>
    <t>Recherche « B » dans la ligne 1 et renvoie la valeur de la ligne 3 qui est comprise dans la même colonne. Étant donné qu’une correspondance exacte de « B » est introuvable, la valeur la plus élevée de la ligne 1 qui est inférieure à « B » est utilisée : « Axes » dans la colonne A.</t>
  </si>
  <si>
    <t>Recherche « Boulons » dans la ligne 1 et renvoie la valeur de la ligne 4 qui est comprise dans la même colonne (colonne C).</t>
  </si>
  <si>
    <t>=RECHERCHEH(3; {1; 2; 3;"a","b","c";"d","e","f"}; 2; VRAI)</t>
  </si>
  <si>
    <t>Recherche le nombre 3 dans la constante de matrice à trois lignes et renvoie la valeur de la ligne 2 qui est comprise dans la même colonne (la troisième dans cet exemple). Il existe trois lignes de valeurs dans la constante de matrice, chacune étant séparée par un point-virgule (;). Étant donné que « c » se trouve dans la ligne 2 et dans la même colonne que 3, « c » est renvoyé.</t>
  </si>
  <si>
    <t>c</t>
  </si>
  <si>
    <t xml:space="preserve"> =RECHERCHEH("Axes"; A1:C4; 2; VRAI)</t>
  </si>
  <si>
    <t xml:space="preserve"> =RECHERCHEH("Roulements"; A1:C4; 3; FAUX)</t>
  </si>
  <si>
    <t xml:space="preserve"> =RECHERCHEH("B"; A1:C4; 3; VRAI)</t>
  </si>
  <si>
    <t xml:space="preserve"> =RECHERCHEH("Boulons"; A1:C4; 4)</t>
  </si>
  <si>
    <t>ID</t>
  </si>
  <si>
    <t>Prénom</t>
  </si>
  <si>
    <t>Fonction</t>
  </si>
  <si>
    <t>Davis</t>
  </si>
  <si>
    <t>Sara</t>
  </si>
  <si>
    <t>Rep. commercial</t>
  </si>
  <si>
    <t>Fontana</t>
  </si>
  <si>
    <t>Olivier</t>
  </si>
  <si>
    <t>V.P. Ventes</t>
  </si>
  <si>
    <t>Leal</t>
  </si>
  <si>
    <t>Karina</t>
  </si>
  <si>
    <t>Patten</t>
  </si>
  <si>
    <t>Michael</t>
  </si>
  <si>
    <t>Burke</t>
  </si>
  <si>
    <t>Brian</t>
  </si>
  <si>
    <t>Directeur commercial</t>
  </si>
  <si>
    <t>Sousa</t>
  </si>
  <si>
    <t>Luis</t>
  </si>
  <si>
    <t>Date de naissance</t>
  </si>
  <si>
    <t>Vérifie si le nom de l’employé associé à l’ID 103 est Sousa. Utilise la fonction SIpour renvoyer une valeur si une condition est vraie et une autre valeur si elle est fausse. 103 correspondant àLeal, le résultat estIntrouvable. Si vous remplacez « Sousa » par « Leal » dans la formule, le résultat est Trouvé.</t>
  </si>
  <si>
    <t>S’il existe un employé associé à l’ID 105, affiche le nom de cet employé (Burke). Dans le cas contraire, affiche le message Employé introuvable. La fonction ESTNA (voirfonctions EST) renvoie une valeur VRAI quand la fonction RECHERCHEV renvoie la valeur d’erreur #N/A.</t>
  </si>
  <si>
    <t>Pour l’employé dont l’ID est 104, associeles valeurs des trois cellules pour former la phrase complèteMichael Patten est Rep. commercial.</t>
  </si>
  <si>
    <t>Problèmes courants</t>
  </si>
  <si>
    <t>Problème</t>
  </si>
  <si>
    <t>Cause</t>
  </si>
  <si>
    <t>Valeur incorrecte renvoyée</t>
  </si>
  <si>
    <t>#N/A dans la cellule</t>
  </si>
  <si>
    <t>En savoir plus sur les erreurs de feuille de calcul, telles que #N/A, #REF, etc.</t>
  </si>
  <si>
    <t>#REF! dans la cellule</t>
  </si>
  <si>
    <t>#VALEUR! dans la cellule</t>
  </si>
  <si>
    <t>#NOM? dans la cellule</t>
  </si>
  <si>
    <r>
      <t>Si </t>
    </r>
    <r>
      <rPr>
        <i/>
        <sz val="12"/>
        <color rgb="FF363636"/>
        <rFont val="Calibri"/>
        <family val="2"/>
        <scheme val="minor"/>
      </rPr>
      <t>valeur_proche</t>
    </r>
    <r>
      <rPr>
        <sz val="12"/>
        <color rgb="FF363636"/>
        <rFont val="Calibri"/>
        <family val="2"/>
        <scheme val="minor"/>
      </rPr>
      <t> a la valeur VRAI ou est omis, la première colonne doit être triée par ordre alphabétique ou numérique. Si la première colonne n’est pas triée, la valeur de retour peut être une valeur inattendue. Triez la première colonne, ou utilisez FAUX pour une correspondance exacte.</t>
    </r>
  </si>
  <si>
    <r>
      <t>Si l’argument </t>
    </r>
    <r>
      <rPr>
        <i/>
        <sz val="12"/>
        <color rgb="FF363636"/>
        <rFont val="Calibri"/>
        <family val="2"/>
        <scheme val="minor"/>
      </rPr>
      <t>valeur_proche</t>
    </r>
    <r>
      <rPr>
        <sz val="12"/>
        <color rgb="FF363636"/>
        <rFont val="Calibri"/>
        <family val="2"/>
        <scheme val="minor"/>
      </rPr>
      <t> est VRAI, la valeur de l’argument </t>
    </r>
    <r>
      <rPr>
        <i/>
        <sz val="12"/>
        <color rgb="FF363636"/>
        <rFont val="Calibri"/>
        <family val="2"/>
        <scheme val="minor"/>
      </rPr>
      <t>valeur_cherchée</t>
    </r>
    <r>
      <rPr>
        <sz val="12"/>
        <color rgb="FF363636"/>
        <rFont val="Calibri"/>
        <family val="2"/>
        <scheme val="minor"/>
      </rPr>
      <t> est inférieure à la plus petite valeur dans la première colonne de </t>
    </r>
    <r>
      <rPr>
        <i/>
        <sz val="12"/>
        <color rgb="FF363636"/>
        <rFont val="Calibri"/>
        <family val="2"/>
        <scheme val="minor"/>
      </rPr>
      <t>table_matrice</t>
    </r>
    <r>
      <rPr>
        <sz val="12"/>
        <color rgb="FF363636"/>
        <rFont val="Calibri"/>
        <family val="2"/>
        <scheme val="minor"/>
      </rPr>
      <t>, vous obtiendrez #N/A.</t>
    </r>
  </si>
  <si>
    <r>
      <t>Si </t>
    </r>
    <r>
      <rPr>
        <i/>
        <sz val="12"/>
        <color rgb="FF363636"/>
        <rFont val="Calibri"/>
        <family val="2"/>
        <scheme val="minor"/>
      </rPr>
      <t>valeur_proche</t>
    </r>
    <r>
      <rPr>
        <sz val="12"/>
        <color rgb="FF363636"/>
        <rFont val="Calibri"/>
        <family val="2"/>
        <scheme val="minor"/>
      </rPr>
      <t> est FAUX, la valeur d’erreur #N/A indique que le nombre exact est introuvable.</t>
    </r>
  </si>
  <si>
    <r>
      <t>Si l’argument </t>
    </r>
    <r>
      <rPr>
        <i/>
        <sz val="12"/>
        <color rgb="FF363636"/>
        <rFont val="Calibri"/>
        <family val="2"/>
        <scheme val="minor"/>
      </rPr>
      <t>no_index_col</t>
    </r>
    <r>
      <rPr>
        <sz val="12"/>
        <color rgb="FF363636"/>
        <rFont val="Calibri"/>
        <family val="2"/>
        <scheme val="minor"/>
      </rPr>
      <t> est supérieur au nombre de colonnes dans </t>
    </r>
    <r>
      <rPr>
        <i/>
        <sz val="12"/>
        <color rgb="FF363636"/>
        <rFont val="Calibri"/>
        <family val="2"/>
        <scheme val="minor"/>
      </rPr>
      <t>table_matrice</t>
    </r>
    <r>
      <rPr>
        <sz val="12"/>
        <color rgb="FF363636"/>
        <rFont val="Calibri"/>
        <family val="2"/>
        <scheme val="minor"/>
      </rPr>
      <t>, vous obtiendrez la valeur d’erreur #REF!.</t>
    </r>
  </si>
  <si>
    <r>
      <t>Si l’argument </t>
    </r>
    <r>
      <rPr>
        <i/>
        <sz val="12"/>
        <color rgb="FF363636"/>
        <rFont val="Calibri"/>
        <family val="2"/>
        <scheme val="minor"/>
      </rPr>
      <t>table_matrice</t>
    </r>
    <r>
      <rPr>
        <sz val="12"/>
        <color rgb="FF363636"/>
        <rFont val="Calibri"/>
        <family val="2"/>
        <scheme val="minor"/>
      </rPr>
      <t> est inférieur à 1, vous obtiendrez la valeur d’erreur #VALEUR!.</t>
    </r>
  </si>
  <si>
    <r>
      <t>La valeur d’erreur #NOM? signifie généralement qu’il manque des guillemets dans la formule. Pour rechercher le nom d’une personne, veillez à entourer le nom de guillemets dans la formule. Par exemple, entrez le nom sous la forme </t>
    </r>
    <r>
      <rPr>
        <sz val="12"/>
        <color rgb="FF363636"/>
        <rFont val="Calibri"/>
        <family val="2"/>
        <scheme val="minor"/>
      </rPr>
      <t>"Fontana"</t>
    </r>
    <r>
      <rPr>
        <sz val="12"/>
        <color rgb="FF363636"/>
        <rFont val="Calibri"/>
        <family val="2"/>
        <scheme val="minor"/>
      </rPr>
      <t> dans la formule =RECHERCHEV("Fontana";B2:E7;2;FAUX).</t>
    </r>
  </si>
  <si>
    <t xml:space="preserve"> =RECHERCHEV("Fontana";B2:E7;2;FAUX)</t>
  </si>
  <si>
    <t xml:space="preserve"> =RECHERCHEV(102;A2:C7;2;FAUX)</t>
  </si>
  <si>
    <r>
      <t xml:space="preserve">Recherche une correspondance exacte du nom pour la </t>
    </r>
    <r>
      <rPr>
        <i/>
        <sz val="12"/>
        <color rgb="FF363636"/>
        <rFont val="Calibri"/>
        <family val="2"/>
        <scheme val="minor"/>
      </rPr>
      <t>valeur_cherchée</t>
    </r>
    <r>
      <rPr>
        <sz val="12"/>
        <color rgb="FF363636"/>
        <rFont val="Calibri"/>
        <family val="2"/>
        <scheme val="minor"/>
      </rPr>
      <t>102</t>
    </r>
    <r>
      <rPr>
        <sz val="12"/>
        <color rgb="FF363636"/>
        <rFont val="Calibri"/>
        <family val="2"/>
        <scheme val="minor"/>
      </rPr>
      <t>dans la colonne A. La valeur </t>
    </r>
    <r>
      <rPr>
        <sz val="12"/>
        <color rgb="FF363636"/>
        <rFont val="Calibri"/>
        <family val="2"/>
        <scheme val="minor"/>
      </rPr>
      <t xml:space="preserve">Fontana </t>
    </r>
    <r>
      <rPr>
        <sz val="12"/>
        <color rgb="FF363636"/>
        <rFont val="Calibri"/>
        <family val="2"/>
        <scheme val="minor"/>
      </rPr>
      <t xml:space="preserve">est renvoyée. Si </t>
    </r>
    <r>
      <rPr>
        <i/>
        <sz val="12"/>
        <color rgb="FF363636"/>
        <rFont val="Calibri"/>
        <family val="2"/>
        <scheme val="minor"/>
      </rPr>
      <t>valeur_cherchée</t>
    </r>
    <r>
      <rPr>
        <sz val="12"/>
        <color rgb="FF363636"/>
        <rFont val="Calibri"/>
        <family val="2"/>
        <scheme val="minor"/>
      </rPr>
      <t xml:space="preserve"> est </t>
    </r>
    <r>
      <rPr>
        <sz val="12"/>
        <color rgb="FF363636"/>
        <rFont val="Calibri"/>
        <family val="2"/>
        <scheme val="minor"/>
      </rPr>
      <t>105</t>
    </r>
    <r>
      <rPr>
        <sz val="12"/>
        <color rgb="FF363636"/>
        <rFont val="Calibri"/>
        <family val="2"/>
        <scheme val="minor"/>
      </rPr>
      <t>, la valeur </t>
    </r>
    <r>
      <rPr>
        <sz val="12"/>
        <color rgb="FF363636"/>
        <rFont val="Calibri"/>
        <family val="2"/>
        <scheme val="minor"/>
      </rPr>
      <t xml:space="preserve">Burke </t>
    </r>
    <r>
      <rPr>
        <sz val="12"/>
        <color rgb="FF363636"/>
        <rFont val="Calibri"/>
        <family val="2"/>
        <scheme val="minor"/>
      </rPr>
      <t>est renvoyée.</t>
    </r>
  </si>
  <si>
    <r>
      <t xml:space="preserve">Recherche la valeur </t>
    </r>
    <r>
      <rPr>
        <sz val="12"/>
        <color rgb="FF363636"/>
        <rFont val="Calibri"/>
        <family val="2"/>
        <scheme val="minor"/>
      </rPr>
      <t>Fontana</t>
    </r>
    <r>
      <rPr>
        <sz val="12"/>
        <color rgb="FF363636"/>
        <rFont val="Calibri"/>
        <family val="2"/>
        <scheme val="minor"/>
      </rPr>
      <t xml:space="preserve"> dans la première colonne (colonne B) de </t>
    </r>
    <r>
      <rPr>
        <i/>
        <sz val="12"/>
        <color rgb="FF363636"/>
        <rFont val="Calibri"/>
        <family val="2"/>
        <scheme val="minor"/>
      </rPr>
      <t>table_matrice</t>
    </r>
    <r>
      <rPr>
        <sz val="12"/>
        <color rgb="FF363636"/>
        <rFont val="Calibri"/>
        <family val="2"/>
        <scheme val="minor"/>
      </rPr>
      <t xml:space="preserve"> B2:E7 et renvoie la valeur </t>
    </r>
    <r>
      <rPr>
        <sz val="12"/>
        <color rgb="FF363636"/>
        <rFont val="Calibri"/>
        <family val="2"/>
        <scheme val="minor"/>
      </rPr>
      <t>Olivier</t>
    </r>
    <r>
      <rPr>
        <sz val="12"/>
        <color rgb="FF363636"/>
        <rFont val="Calibri"/>
        <family val="2"/>
        <scheme val="minor"/>
      </rPr>
      <t xml:space="preserve"> trouvée dans la deuxième colonne (colonne C) de </t>
    </r>
    <r>
      <rPr>
        <i/>
        <sz val="12"/>
        <color rgb="FF363636"/>
        <rFont val="Calibri"/>
        <family val="2"/>
        <scheme val="minor"/>
      </rPr>
      <t>table_matrice</t>
    </r>
    <r>
      <rPr>
        <sz val="12"/>
        <color rgb="FF363636"/>
        <rFont val="Calibri"/>
        <family val="2"/>
        <scheme val="minor"/>
      </rPr>
      <t xml:space="preserve">. La </t>
    </r>
    <r>
      <rPr>
        <i/>
        <sz val="12"/>
        <color rgb="FF363636"/>
        <rFont val="Calibri"/>
        <family val="2"/>
        <scheme val="minor"/>
      </rPr>
      <t>valeur_proche</t>
    </r>
    <r>
      <rPr>
        <sz val="12"/>
        <color rgb="FF363636"/>
        <rFont val="Calibri"/>
        <family val="2"/>
        <scheme val="minor"/>
      </rPr>
      <t>FALSE renvoie une correspondance exacte.</t>
    </r>
  </si>
  <si>
    <t xml:space="preserve"> =SI(RECHERCHEV(103;A1:E7;2;FAUX)="Sousa";"Trouvé";"Introuvable")</t>
  </si>
  <si>
    <r>
      <t>Sur l’année fiscale </t>
    </r>
    <r>
      <rPr>
        <sz val="12"/>
        <color rgb="FF363636"/>
        <rFont val="Calibri"/>
        <family val="2"/>
        <scheme val="minor"/>
      </rPr>
      <t>2014</t>
    </r>
    <r>
      <rPr>
        <sz val="12"/>
        <color rgb="FF363636"/>
        <rFont val="Calibri"/>
        <family val="2"/>
        <scheme val="minor"/>
      </rPr>
      <t>, trouve l’âge de l’employé dont l’ID est </t>
    </r>
    <r>
      <rPr>
        <sz val="12"/>
        <color rgb="FF363636"/>
        <rFont val="Calibri"/>
        <family val="2"/>
        <scheme val="minor"/>
      </rPr>
      <t>105</t>
    </r>
    <r>
      <rPr>
        <sz val="12"/>
        <color rgb="FF363636"/>
        <rFont val="Calibri"/>
        <family val="2"/>
        <scheme val="minor"/>
      </rPr>
      <t>. Utilise la fonction</t>
    </r>
    <r>
      <rPr>
        <sz val="12"/>
        <color rgb="FF056297"/>
        <rFont val="Calibri"/>
        <family val="2"/>
        <scheme val="minor"/>
      </rPr>
      <t>FRACTION.ANNEE</t>
    </r>
    <r>
      <rPr>
        <sz val="12"/>
        <color rgb="FF363636"/>
        <rFont val="Calibri"/>
        <family val="2"/>
        <scheme val="minor"/>
      </rPr>
      <t>pour soustraire la date de naissance de la date de fin de l’année fiscale et affiche le résultat </t>
    </r>
    <r>
      <rPr>
        <sz val="12"/>
        <color rgb="FF363636"/>
        <rFont val="Calibri"/>
        <family val="2"/>
        <scheme val="minor"/>
      </rPr>
      <t xml:space="preserve">59 </t>
    </r>
    <r>
      <rPr>
        <sz val="12"/>
        <color rgb="FF363636"/>
        <rFont val="Calibri"/>
        <family val="2"/>
        <scheme val="minor"/>
      </rPr>
      <t>sous forme de nombre entier grâce à la </t>
    </r>
    <r>
      <rPr>
        <sz val="12"/>
        <color rgb="FF056297"/>
        <rFont val="Calibri"/>
        <family val="2"/>
        <scheme val="minor"/>
      </rPr>
      <t>fonction ENT</t>
    </r>
    <r>
      <rPr>
        <sz val="12"/>
        <color rgb="FF363636"/>
        <rFont val="Calibri"/>
        <family val="2"/>
        <scheme val="minor"/>
      </rPr>
      <t>.</t>
    </r>
  </si>
  <si>
    <t xml:space="preserve"> =SI(ESTNA(RECHERCHEV(105;A2:E7;2;FAUX)) = VRAI;"Employé introuvable";RECHERCHEV(105;A2:E7;2;FAUX))</t>
  </si>
  <si>
    <t xml:space="preserve"> =RECHERCHEV(104;A2:E7;3;FAUX) &amp; " " &amp; RECHERCHEV(104;A2:E7;2;FAUX) &amp; " est " &amp; RECHERCHEV(104;A2:E7;4;FAUX)</t>
  </si>
  <si>
    <t xml:space="preserve"> =ENT(FRACTION.ANNEE(DATE(2014;6;30);RECHERCHEV(105;A2:E7;5;FAUX);1))</t>
  </si>
  <si>
    <t>Id</t>
  </si>
  <si>
    <t>Ville</t>
  </si>
  <si>
    <t>Date de Naissance</t>
  </si>
  <si>
    <t>Nombre de points</t>
  </si>
  <si>
    <t>Ludo</t>
  </si>
  <si>
    <t>Tutu</t>
  </si>
  <si>
    <t>Tata</t>
  </si>
  <si>
    <t>http://www.extendoffice.com/documents/excel/french-excel/3004-excel-generate-random-string.html</t>
  </si>
  <si>
    <t>Toto</t>
  </si>
  <si>
    <t>Titi</t>
  </si>
  <si>
    <t>Paul</t>
  </si>
  <si>
    <t>Pierre</t>
  </si>
  <si>
    <t>Elena</t>
  </si>
  <si>
    <t>Lisa</t>
  </si>
  <si>
    <t>Laura</t>
  </si>
  <si>
    <t>Durand</t>
  </si>
  <si>
    <t>Age</t>
  </si>
  <si>
    <t>Paris</t>
  </si>
  <si>
    <t>Lyon</t>
  </si>
  <si>
    <t>Nice</t>
  </si>
  <si>
    <t>Londre</t>
  </si>
  <si>
    <t>Milan</t>
  </si>
  <si>
    <t>Vienne</t>
  </si>
  <si>
    <t>Lausanne</t>
  </si>
  <si>
    <t>Geneve</t>
  </si>
  <si>
    <t>New York</t>
  </si>
  <si>
    <t>Fréjus</t>
  </si>
  <si>
    <t>Utilisez la fonction INDEX en J8 sur la plage L1 à O11 avec comme 2ème paramètre 1 et 3ème 1</t>
  </si>
  <si>
    <t>Utilisez la fonction INDEX en J9 sur la plage L1 à O11 avec comme 2ème paramètre 4 et 3ème 4</t>
  </si>
  <si>
    <t>Résultat :</t>
  </si>
  <si>
    <t>Id à chercher</t>
  </si>
  <si>
    <t>Combinez la fonction Index et equiv pour faire la formule en J19 (résultat attendu : 35)</t>
  </si>
  <si>
    <t>Petit plugin si le net marche !</t>
  </si>
  <si>
    <t>Region</t>
  </si>
  <si>
    <t>Date</t>
  </si>
  <si>
    <t>Etablissement</t>
  </si>
  <si>
    <t>Resultat</t>
  </si>
  <si>
    <t>Produit</t>
  </si>
  <si>
    <t>Région 01</t>
  </si>
  <si>
    <t>Et 01 A</t>
  </si>
  <si>
    <t>Reference 03</t>
  </si>
  <si>
    <t>Et 01 B</t>
  </si>
  <si>
    <t>Reference 01</t>
  </si>
  <si>
    <t>Et 01 C</t>
  </si>
  <si>
    <t>Reference 02</t>
  </si>
  <si>
    <t>Région 02</t>
  </si>
  <si>
    <t>Et 02 A</t>
  </si>
  <si>
    <t>Et 02 B</t>
  </si>
  <si>
    <t>Et 02 C</t>
  </si>
  <si>
    <t>Étiquettes de lignes</t>
  </si>
  <si>
    <t>Total général</t>
  </si>
  <si>
    <t>Somme de Resultat</t>
  </si>
  <si>
    <t>Étiquettes de colonnes</t>
  </si>
  <si>
    <t>(Tous)</t>
  </si>
  <si>
    <t>Pannini</t>
  </si>
  <si>
    <t>Burger</t>
  </si>
  <si>
    <t>Kebab</t>
  </si>
  <si>
    <t>Bierre</t>
  </si>
  <si>
    <t>Evian</t>
  </si>
  <si>
    <t>Coca</t>
  </si>
  <si>
    <t>Ligne</t>
  </si>
  <si>
    <t>Secteur simple</t>
  </si>
  <si>
    <t>Secteur de secteur</t>
  </si>
  <si>
    <t>CA</t>
  </si>
  <si>
    <t>Année</t>
  </si>
  <si>
    <t>Bénef</t>
  </si>
  <si>
    <t>Trim 1</t>
  </si>
  <si>
    <t xml:space="preserve">Trim 2 </t>
  </si>
  <si>
    <t>Trim 3</t>
  </si>
  <si>
    <t>Nord-Ouest</t>
  </si>
  <si>
    <t>Nord-Est</t>
  </si>
  <si>
    <t>Centre</t>
  </si>
  <si>
    <t>Sud-Ouest</t>
  </si>
  <si>
    <t>Sud-Est</t>
  </si>
  <si>
    <t>etc</t>
  </si>
  <si>
    <t>Utilisez l'ensemble des données de data pour faire un tableau dynamique croisé et jouez avec les données !</t>
  </si>
  <si>
    <t>rep 3 :</t>
  </si>
  <si>
    <t>rep 4 :</t>
  </si>
  <si>
    <t>rep 5 :</t>
  </si>
  <si>
    <t>rep 6 :</t>
  </si>
  <si>
    <t>Utilisez la fonction EQUIV en J5 sur la colone L1 à L11, avec comme valeur à chercher "5"</t>
  </si>
  <si>
    <t>Utilisez la fonction EQUIV en J6 sur la colone L1 à L11, avec comme valeur à chercher "2"</t>
  </si>
  <si>
    <t>rep 8 :</t>
  </si>
  <si>
    <t>rep 9 :</t>
  </si>
  <si>
    <t>Lire les feuilles docRechercheH et docRechercheV et comprendre les exemples</t>
  </si>
  <si>
    <t>Selon vous à quoi sert la fonction INDEX ?</t>
  </si>
  <si>
    <t>Selon vous à quoi sert la fonction EQUIV ?</t>
  </si>
  <si>
    <t>Rep 11</t>
  </si>
  <si>
    <t>Si valeur mise dans J17 est égale à 1 alors cela doit afficher comme résultat (en J19) le nom de la personne ayant l'id de recherché, 2 pour l'age et 3 pour la ville</t>
  </si>
  <si>
    <t>Remplir la feuille DataTodo</t>
  </si>
  <si>
    <t>Extraire les différents noms existant des opératrices (correspondenciere) dans la feuille "data", pour ce faire, utilisez "données" &gt; "Avancé" (dans "Trier et Filtrer") &gt; Selectionner la bonne collone puis  extraction sans doublon</t>
  </si>
  <si>
    <t>Différentes correspondencieres</t>
  </si>
  <si>
    <t>Faire la même chose mais en utilisant sur la colonne O de cette feuille : "Données" &gt; "Supprimer les doublons"</t>
  </si>
  <si>
    <t>Selon vous quelle est la meillieur des méthodes pour notre besoin actuel ?</t>
  </si>
  <si>
    <t>Le but de cette exercice est d'extraire le nombre d'intervention de type TAF , STO et ACH par opératrice pour effectuer nos statistiques</t>
  </si>
  <si>
    <t>Remplir les 3 tableaux</t>
  </si>
  <si>
    <t>Montant (€) des tickets traités par correspondencière et flux</t>
  </si>
  <si>
    <t>Nombre de tickets traités par correspondencière et flux</t>
  </si>
  <si>
    <t>Moyenne (€) des tickets traités par correspondencière et flux</t>
  </si>
  <si>
    <r>
      <t xml:space="preserve">Voir la feuille Graph et essayer de refaire chaque graphe </t>
    </r>
    <r>
      <rPr>
        <b/>
        <sz val="11"/>
        <color theme="1"/>
        <rFont val="Calibri"/>
        <family val="2"/>
        <scheme val="minor"/>
      </rPr>
      <t>(pareillement)</t>
    </r>
  </si>
  <si>
    <t>Utilisez le graph histogramme empilé pour générer un graphique à partir du tableau des moyennes de prix</t>
  </si>
  <si>
    <t>Total</t>
  </si>
  <si>
    <t>Remplir la feuille client  avec une dizaine de données</t>
  </si>
  <si>
    <t>Utilisez la formule NB.SI.ENS pour determiner le nombre de ticket de type taff traité par Fatia durant le mois d'octobre 2015</t>
  </si>
  <si>
    <t>Modifier la disposition de votre tableau dynamique croisé pour obtenir la réponse à la question 8</t>
  </si>
  <si>
    <t>Rep 8</t>
  </si>
  <si>
    <t>Remplir la feuille Produit</t>
  </si>
  <si>
    <t>Refaire le devis (premier td fais ensemble) avec rechercheV du client et des produits</t>
  </si>
  <si>
    <t>Utiliser le fonction sous.total pour faire les différentes sommes sur la collone B</t>
  </si>
  <si>
    <t>Janvier</t>
  </si>
  <si>
    <t>Février</t>
  </si>
  <si>
    <t>Mars</t>
  </si>
  <si>
    <t>Avril</t>
  </si>
  <si>
    <t>Mai</t>
  </si>
  <si>
    <t>Juin</t>
  </si>
  <si>
    <t>Juillet</t>
  </si>
  <si>
    <t>Août</t>
  </si>
  <si>
    <t>Septembre</t>
  </si>
  <si>
    <t>Octobre</t>
  </si>
  <si>
    <t>Novembre</t>
  </si>
  <si>
    <t>Décembre</t>
  </si>
  <si>
    <t>Trimestre 1</t>
  </si>
  <si>
    <t>Trimestre 2</t>
  </si>
  <si>
    <t>Trimestre 3</t>
  </si>
  <si>
    <t>Trimestre 4</t>
  </si>
  <si>
    <t>Total années</t>
  </si>
  <si>
    <t xml:space="preserve"> Utilsez Sous.total pour la somme et selectionner ligne 4 à 19, que remarquez vous ?</t>
  </si>
  <si>
    <t>Matrice de décision</t>
  </si>
  <si>
    <t>Nous souhaitons faire intervenir une société exterieur pour refaire entrièrement le réseau de notre entreprise, voici les critères retenues par prestataires</t>
  </si>
  <si>
    <t>VialInformatique</t>
  </si>
  <si>
    <t>Visibility</t>
  </si>
  <si>
    <t>Wilya</t>
  </si>
  <si>
    <t>PrestaSup</t>
  </si>
  <si>
    <t>Cout</t>
  </si>
  <si>
    <t>Antériorité</t>
  </si>
  <si>
    <t>Rapidité d'intervention (Heures)</t>
  </si>
  <si>
    <t>Nb Salariés</t>
  </si>
  <si>
    <t>Rapidité</t>
  </si>
  <si>
    <t>Antérioté</t>
  </si>
  <si>
    <t>NbSalariés</t>
  </si>
  <si>
    <t>Voici nos critaires pour les notes</t>
  </si>
  <si>
    <t>&gt;=86</t>
  </si>
  <si>
    <t>&lt;=10</t>
  </si>
  <si>
    <t>&lt;=7000</t>
  </si>
  <si>
    <t>&gt;=11000</t>
  </si>
  <si>
    <t>&lt;2000</t>
  </si>
  <si>
    <t xml:space="preserve"> =AnnéeEnCours</t>
  </si>
  <si>
    <t>classification de l'INSEE  :</t>
  </si>
  <si>
    <t>les GE les grandes entreprises = + de 5 000 salariés.</t>
  </si>
  <si>
    <t>les PME = de 20 à 249 salariés inclus</t>
  </si>
  <si>
    <t>les ETI = de 250 à 5 000 salariés inclus</t>
  </si>
  <si>
    <t>les TPE (Très Petites Entreprises) = de 2 à 19 salariés inclus,</t>
  </si>
  <si>
    <t xml:space="preserve">Barème ci -dessous </t>
  </si>
  <si>
    <t xml:space="preserve">   TPE de type auto entrepreneur ou société à un seul salarié</t>
  </si>
  <si>
    <t>Notes</t>
  </si>
  <si>
    <t>Remplir le tableau de décesion à l'aide des paramètres et des coefs</t>
  </si>
  <si>
    <t>Prestataire</t>
  </si>
  <si>
    <t xml:space="preserve"> Critères</t>
  </si>
  <si>
    <t>Coefficient</t>
  </si>
  <si>
    <t xml:space="preserve">UTILISER LA FONCTION DROITE POUR RECUPERER LES VALEURS DANS VOS CALCULES </t>
  </si>
  <si>
    <t>*</t>
  </si>
  <si>
    <t>Utilisez la fonction  SOMMEPROD pour trouver le total de chaque prestataire</t>
  </si>
  <si>
    <t>Utilisez le graphique de type "Radar" pour mettre en évidence vos résultats</t>
  </si>
  <si>
    <t>Utilisez la fonction RechercheV en J3 pour afficher le nom de l'utilisateur d'id numéro 5 ( de la feuille Client)</t>
  </si>
  <si>
    <t>Utilisez la fonction RechercheV en J4 pour afficher la ville de l'utilisateur d'id numéro 5 ( de la feuille Client)</t>
  </si>
  <si>
    <r>
      <t xml:space="preserve">Utilisez le graph Secteurs de secteurs pour determiner le nombre </t>
    </r>
    <r>
      <rPr>
        <b/>
        <sz val="11"/>
        <color theme="1"/>
        <rFont val="Calibri"/>
        <family val="2"/>
        <scheme val="minor"/>
      </rPr>
      <t>total</t>
    </r>
    <r>
      <rPr>
        <sz val="11"/>
        <color theme="1"/>
        <rFont val="Calibri"/>
        <family val="2"/>
        <scheme val="minor"/>
      </rPr>
      <t xml:space="preserve"> de tickets traité en % par chaque correspondencières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</si>
</sst>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5" formatCode="#,##0.00\ &quot;€&quot;"/>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Arial"/>
      <family val="2"/>
    </font>
    <font>
      <sz val="12"/>
      <color rgb="FF363636"/>
      <name val="Segoe UI"/>
      <family val="2"/>
    </font>
    <font>
      <sz val="12"/>
      <color theme="1"/>
      <name val="Calibri"/>
      <family val="2"/>
      <scheme val="minor"/>
    </font>
    <font>
      <sz val="12"/>
      <color rgb="FF363636"/>
      <name val="Segoe UI"/>
      <family val="2"/>
    </font>
    <font>
      <sz val="12"/>
      <color rgb="FF363636"/>
      <name val="Calibri"/>
      <family val="2"/>
      <scheme val="minor"/>
    </font>
    <font>
      <sz val="12"/>
      <color rgb="FF363636"/>
      <name val="Calibri"/>
      <family val="2"/>
      <scheme val="minor"/>
    </font>
    <font>
      <i/>
      <sz val="12"/>
      <color rgb="FF363636"/>
      <name val="Calibri"/>
      <family val="2"/>
      <scheme val="minor"/>
    </font>
    <font>
      <sz val="12"/>
      <color rgb="FF056297"/>
      <name val="Calibri"/>
      <family val="2"/>
      <scheme val="minor"/>
    </font>
    <font>
      <sz val="12"/>
      <color rgb="FF363636"/>
      <name val="Segoe UI Light"/>
      <family val="2"/>
    </font>
    <font>
      <b/>
      <sz val="8"/>
      <color theme="1"/>
      <name val="Arial"/>
      <family val="2"/>
    </font>
    <font>
      <u/>
      <sz val="12"/>
      <name val="Trebuchet MS"/>
      <family val="2"/>
    </font>
    <font>
      <sz val="12"/>
      <name val="Calibri"/>
      <family val="2"/>
      <scheme val="minor"/>
    </font>
    <font>
      <b/>
      <u/>
      <sz val="11"/>
      <color theme="1"/>
      <name val="Calibri"/>
      <family val="2"/>
      <scheme val="minor"/>
    </font>
    <font>
      <b/>
      <sz val="18"/>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rgb="FFF3F3F3"/>
        <bgColor indexed="64"/>
      </patternFill>
    </fill>
    <fill>
      <patternFill patternType="solid">
        <fgColor rgb="FFFFFF0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37">
    <border>
      <left/>
      <right/>
      <top/>
      <bottom/>
      <diagonal/>
    </border>
    <border>
      <left/>
      <right/>
      <top style="medium">
        <color rgb="FFCCCCCC"/>
      </top>
      <bottom style="medium">
        <color rgb="FFCCCCCC"/>
      </bottom>
      <diagonal/>
    </border>
    <border>
      <left/>
      <right/>
      <top/>
      <bottom style="medium">
        <color rgb="FFCCCCCC"/>
      </bottom>
      <diagonal/>
    </border>
    <border>
      <left/>
      <right/>
      <top style="medium">
        <color rgb="FFCCCCCC"/>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33">
    <xf numFmtId="0" fontId="0" fillId="0" borderId="0" xfId="0"/>
    <xf numFmtId="0" fontId="4" fillId="0" borderId="0" xfId="0" applyFont="1"/>
    <xf numFmtId="14" fontId="4" fillId="0" borderId="0" xfId="0" applyNumberFormat="1" applyFont="1"/>
    <xf numFmtId="4" fontId="4" fillId="0" borderId="0" xfId="0" applyNumberFormat="1" applyFont="1"/>
    <xf numFmtId="0" fontId="5" fillId="3" borderId="1" xfId="0" applyFont="1" applyFill="1" applyBorder="1" applyAlignment="1">
      <alignment vertical="center" wrapText="1"/>
    </xf>
    <xf numFmtId="0" fontId="6" fillId="0" borderId="0" xfId="0" applyFont="1"/>
    <xf numFmtId="0" fontId="5" fillId="4" borderId="1" xfId="0" applyFont="1" applyFill="1" applyBorder="1" applyAlignment="1">
      <alignment vertical="center" wrapText="1"/>
    </xf>
    <xf numFmtId="0" fontId="7" fillId="2" borderId="2" xfId="0" applyFont="1" applyFill="1" applyBorder="1" applyAlignment="1">
      <alignment vertical="center" wrapText="1"/>
    </xf>
    <xf numFmtId="0" fontId="7"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6" fillId="0" borderId="0" xfId="0" applyFont="1" applyAlignment="1">
      <alignment horizontal="center"/>
    </xf>
    <xf numFmtId="0" fontId="12" fillId="0" borderId="0" xfId="0" applyFont="1" applyAlignment="1">
      <alignment vertical="center"/>
    </xf>
    <xf numFmtId="0" fontId="0" fillId="0" borderId="0" xfId="0"/>
    <xf numFmtId="0" fontId="0" fillId="0" borderId="4" xfId="0" applyBorder="1" applyAlignment="1">
      <alignment horizontal="center" vertical="center"/>
    </xf>
    <xf numFmtId="0" fontId="0" fillId="0" borderId="4" xfId="0" applyBorder="1"/>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5" borderId="0" xfId="0" applyFill="1"/>
    <xf numFmtId="0" fontId="0" fillId="0" borderId="4"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5" borderId="10" xfId="0" applyFill="1" applyBorder="1"/>
    <xf numFmtId="0" fontId="2" fillId="6" borderId="15" xfId="0" applyFont="1" applyFill="1" applyBorder="1"/>
    <xf numFmtId="0" fontId="2" fillId="6" borderId="15" xfId="0" applyFont="1" applyFill="1" applyBorder="1" applyAlignment="1">
      <alignment horizontal="center"/>
    </xf>
    <xf numFmtId="0" fontId="2" fillId="6" borderId="16" xfId="0" applyFont="1" applyFill="1" applyBorder="1"/>
    <xf numFmtId="0" fontId="0" fillId="7" borderId="17" xfId="0" applyFont="1" applyFill="1" applyBorder="1"/>
    <xf numFmtId="14" fontId="0" fillId="7" borderId="17" xfId="0" applyNumberFormat="1" applyFont="1" applyFill="1" applyBorder="1"/>
    <xf numFmtId="0" fontId="0" fillId="7" borderId="17" xfId="0" applyFont="1" applyFill="1" applyBorder="1" applyAlignment="1">
      <alignment horizontal="center"/>
    </xf>
    <xf numFmtId="0" fontId="0" fillId="7" borderId="18" xfId="0" applyFont="1" applyFill="1" applyBorder="1"/>
    <xf numFmtId="0" fontId="0" fillId="7" borderId="18" xfId="0" applyFill="1" applyBorder="1"/>
    <xf numFmtId="0" fontId="0" fillId="8" borderId="17" xfId="0" applyFont="1" applyFill="1" applyBorder="1"/>
    <xf numFmtId="14" fontId="0" fillId="8" borderId="17" xfId="0" applyNumberFormat="1" applyFont="1" applyFill="1" applyBorder="1"/>
    <xf numFmtId="0" fontId="0" fillId="8" borderId="17" xfId="0" applyFont="1" applyFill="1" applyBorder="1" applyAlignment="1">
      <alignment horizontal="center"/>
    </xf>
    <xf numFmtId="0" fontId="0" fillId="8" borderId="18" xfId="0" applyFont="1" applyFill="1" applyBorder="1"/>
    <xf numFmtId="0" fontId="0" fillId="8" borderId="18" xfId="0" applyFill="1" applyBorder="1"/>
    <xf numFmtId="0" fontId="0" fillId="8" borderId="19" xfId="0" applyFont="1" applyFill="1" applyBorder="1"/>
    <xf numFmtId="14" fontId="0" fillId="8" borderId="19" xfId="0" applyNumberFormat="1" applyFont="1" applyFill="1" applyBorder="1"/>
    <xf numFmtId="0" fontId="0" fillId="8" borderId="19" xfId="0" applyFont="1" applyFill="1" applyBorder="1" applyAlignment="1">
      <alignment horizontal="center"/>
    </xf>
    <xf numFmtId="0" fontId="0" fillId="8" borderId="0" xfId="0" applyFont="1" applyFill="1"/>
    <xf numFmtId="0" fontId="0" fillId="8" borderId="0" xfId="0" applyFill="1"/>
    <xf numFmtId="0" fontId="0" fillId="0" borderId="0" xfId="0" pivotButton="1"/>
    <xf numFmtId="0" fontId="0" fillId="0" borderId="0" xfId="0" applyAlignment="1">
      <alignment horizontal="left"/>
    </xf>
    <xf numFmtId="0" fontId="0" fillId="0" borderId="0" xfId="0" applyNumberFormat="1"/>
    <xf numFmtId="0" fontId="0" fillId="0" borderId="0" xfId="0"/>
    <xf numFmtId="0" fontId="8" fillId="2" borderId="0" xfId="0" applyFont="1" applyFill="1" applyBorder="1" applyAlignment="1">
      <alignment vertical="center" wrapText="1"/>
    </xf>
    <xf numFmtId="0" fontId="8" fillId="4" borderId="0" xfId="0" applyFont="1" applyFill="1" applyAlignment="1">
      <alignment vertical="center" wrapText="1"/>
    </xf>
    <xf numFmtId="0" fontId="6" fillId="4" borderId="0" xfId="0" applyFont="1" applyFill="1" applyAlignment="1">
      <alignment vertical="top" wrapText="1"/>
    </xf>
    <xf numFmtId="0" fontId="0" fillId="0" borderId="0" xfId="0"/>
    <xf numFmtId="0" fontId="8" fillId="4" borderId="0" xfId="0" applyFont="1" applyFill="1" applyBorder="1" applyAlignment="1">
      <alignment vertical="center" wrapText="1"/>
    </xf>
    <xf numFmtId="0" fontId="0" fillId="0" borderId="0" xfId="0" applyAlignment="1">
      <alignment horizontal="center" vertical="center" wrapText="1"/>
    </xf>
    <xf numFmtId="0" fontId="8" fillId="2" borderId="3" xfId="0" applyFont="1" applyFill="1" applyBorder="1" applyAlignment="1">
      <alignment horizontal="center" vertical="center" wrapText="1"/>
    </xf>
    <xf numFmtId="0" fontId="9" fillId="3" borderId="0" xfId="0" applyFont="1" applyFill="1" applyBorder="1" applyAlignment="1">
      <alignment vertical="center" wrapText="1"/>
    </xf>
    <xf numFmtId="0" fontId="6" fillId="4" borderId="0" xfId="0" applyFont="1" applyFill="1" applyAlignment="1">
      <alignment vertical="center" wrapText="1"/>
    </xf>
    <xf numFmtId="0" fontId="0" fillId="0" borderId="0" xfId="0"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0" xfId="0" applyFont="1"/>
    <xf numFmtId="0" fontId="3" fillId="0" borderId="0" xfId="0" applyFont="1" applyAlignment="1">
      <alignment horizontal="center"/>
    </xf>
    <xf numFmtId="0" fontId="0" fillId="0" borderId="0" xfId="0" applyAlignment="1">
      <alignment horizontal="center"/>
    </xf>
    <xf numFmtId="0" fontId="0" fillId="0" borderId="21" xfId="0" applyBorder="1" applyAlignment="1">
      <alignment horizontal="center"/>
    </xf>
    <xf numFmtId="0" fontId="0" fillId="0" borderId="7" xfId="0" applyBorder="1" applyAlignment="1">
      <alignment horizontal="center"/>
    </xf>
    <xf numFmtId="0" fontId="3" fillId="0" borderId="7" xfId="0" applyFont="1" applyBorder="1" applyAlignment="1">
      <alignment horizontal="center"/>
    </xf>
    <xf numFmtId="0" fontId="0" fillId="0" borderId="22" xfId="0" applyBorder="1"/>
    <xf numFmtId="0" fontId="0" fillId="0" borderId="23" xfId="0" applyBorder="1"/>
    <xf numFmtId="0" fontId="0" fillId="0" borderId="24" xfId="0" applyBorder="1" applyAlignment="1">
      <alignment horizontal="center"/>
    </xf>
    <xf numFmtId="0" fontId="0" fillId="0" borderId="4" xfId="0" applyBorder="1" applyAlignment="1">
      <alignment horizontal="right"/>
    </xf>
    <xf numFmtId="0" fontId="0" fillId="0" borderId="4" xfId="0" applyBorder="1" applyAlignment="1">
      <alignment horizontal="right" wrapText="1"/>
    </xf>
    <xf numFmtId="0" fontId="3" fillId="0" borderId="4" xfId="0" applyFont="1" applyBorder="1" applyAlignment="1">
      <alignment horizontal="right"/>
    </xf>
    <xf numFmtId="0" fontId="0" fillId="0" borderId="0" xfId="0" applyAlignment="1">
      <alignment horizontal="center"/>
    </xf>
    <xf numFmtId="0" fontId="0" fillId="0" borderId="0" xfId="0" applyAlignment="1">
      <alignment horizontal="center" wrapText="1"/>
    </xf>
    <xf numFmtId="0" fontId="3" fillId="0" borderId="4" xfId="0" applyFont="1" applyBorder="1"/>
    <xf numFmtId="0" fontId="13" fillId="0" borderId="4" xfId="0" applyFont="1" applyBorder="1"/>
    <xf numFmtId="0" fontId="3" fillId="0" borderId="5" xfId="0" applyFont="1" applyBorder="1"/>
    <xf numFmtId="0" fontId="0" fillId="0" borderId="22" xfId="0" applyBorder="1" applyAlignment="1">
      <alignment horizontal="center"/>
    </xf>
    <xf numFmtId="0" fontId="0" fillId="0" borderId="26" xfId="0" applyBorder="1" applyAlignment="1">
      <alignment horizontal="center"/>
    </xf>
    <xf numFmtId="0" fontId="0" fillId="0" borderId="23" xfId="0" applyBorder="1" applyAlignment="1">
      <alignment horizontal="center"/>
    </xf>
    <xf numFmtId="0" fontId="13" fillId="0" borderId="5" xfId="0" applyFont="1" applyBorder="1" applyAlignment="1">
      <alignment horizontal="center" vertical="center"/>
    </xf>
    <xf numFmtId="0" fontId="0" fillId="5" borderId="4" xfId="0" applyFill="1" applyBorder="1" applyAlignment="1">
      <alignment horizontal="center" vertical="center"/>
    </xf>
    <xf numFmtId="44" fontId="0" fillId="0" borderId="4" xfId="1" applyFont="1" applyBorder="1"/>
    <xf numFmtId="44" fontId="0" fillId="0" borderId="4" xfId="0" applyNumberFormat="1" applyBorder="1"/>
    <xf numFmtId="0" fontId="0" fillId="5" borderId="0" xfId="0" applyFill="1" applyAlignment="1">
      <alignment horizontal="center"/>
    </xf>
    <xf numFmtId="165" fontId="0" fillId="0" borderId="4" xfId="0" applyNumberFormat="1" applyBorder="1" applyAlignment="1">
      <alignment horizontal="center"/>
    </xf>
    <xf numFmtId="0" fontId="0" fillId="0" borderId="21" xfId="0" applyBorder="1"/>
    <xf numFmtId="165" fontId="0" fillId="0" borderId="21" xfId="0" applyNumberFormat="1" applyBorder="1" applyAlignment="1">
      <alignment horizontal="center"/>
    </xf>
    <xf numFmtId="0" fontId="0" fillId="0" borderId="5" xfId="0" applyBorder="1"/>
    <xf numFmtId="165" fontId="0" fillId="0" borderId="5" xfId="0" applyNumberFormat="1" applyBorder="1" applyAlignment="1">
      <alignment horizontal="center"/>
    </xf>
    <xf numFmtId="0" fontId="0" fillId="0" borderId="6" xfId="0" applyBorder="1"/>
    <xf numFmtId="0" fontId="0" fillId="0" borderId="20" xfId="0" applyBorder="1"/>
    <xf numFmtId="165" fontId="0" fillId="5" borderId="8" xfId="0" applyNumberFormat="1" applyFill="1" applyBorder="1" applyAlignment="1">
      <alignment horizontal="center"/>
    </xf>
    <xf numFmtId="165" fontId="0" fillId="5" borderId="20" xfId="0" applyNumberFormat="1" applyFill="1" applyBorder="1" applyAlignment="1">
      <alignment horizontal="center"/>
    </xf>
    <xf numFmtId="0" fontId="3" fillId="0" borderId="4" xfId="0" applyFont="1" applyBorder="1" applyAlignment="1">
      <alignment horizontal="center" vertical="center" wrapText="1"/>
    </xf>
    <xf numFmtId="0" fontId="3" fillId="0" borderId="28" xfId="0" applyFont="1" applyFill="1" applyBorder="1"/>
    <xf numFmtId="0" fontId="3" fillId="0" borderId="27" xfId="0" applyFont="1" applyFill="1" applyBorder="1"/>
    <xf numFmtId="0" fontId="0" fillId="0" borderId="29" xfId="0" applyBorder="1" applyAlignment="1">
      <alignment horizontal="center"/>
    </xf>
    <xf numFmtId="0" fontId="0" fillId="0" borderId="30" xfId="0" applyBorder="1" applyAlignment="1">
      <alignment horizontal="center"/>
    </xf>
    <xf numFmtId="0" fontId="3" fillId="0" borderId="31" xfId="0" applyFont="1" applyFill="1" applyBorder="1"/>
    <xf numFmtId="0" fontId="0" fillId="0" borderId="4" xfId="0" applyFill="1" applyBorder="1" applyAlignment="1">
      <alignment horizontal="center"/>
    </xf>
    <xf numFmtId="0" fontId="0" fillId="0" borderId="32" xfId="0" applyNumberFormat="1" applyFill="1" applyBorder="1" applyAlignment="1">
      <alignment horizontal="center" vertical="center"/>
    </xf>
    <xf numFmtId="0" fontId="0" fillId="0" borderId="28" xfId="0" applyFont="1" applyBorder="1"/>
    <xf numFmtId="0" fontId="0" fillId="0" borderId="0" xfId="0" applyFont="1" applyBorder="1"/>
    <xf numFmtId="0" fontId="15" fillId="0" borderId="28" xfId="0" applyFont="1" applyBorder="1" applyAlignment="1">
      <alignment horizontal="left" vertical="center" wrapText="1" indent="1"/>
    </xf>
    <xf numFmtId="0" fontId="15" fillId="0" borderId="0" xfId="0" applyFont="1" applyBorder="1" applyAlignment="1">
      <alignment horizontal="left" vertical="center" wrapText="1" indent="1"/>
    </xf>
    <xf numFmtId="0" fontId="15" fillId="0" borderId="27" xfId="0" applyFont="1" applyBorder="1" applyAlignment="1">
      <alignment horizontal="left" vertical="center" wrapText="1" indent="1"/>
    </xf>
    <xf numFmtId="0" fontId="15" fillId="0" borderId="25" xfId="0" applyFont="1" applyBorder="1" applyAlignment="1">
      <alignment horizontal="left" vertical="center" wrapText="1" indent="1"/>
    </xf>
    <xf numFmtId="0" fontId="14" fillId="0" borderId="31" xfId="0" applyFont="1" applyBorder="1" applyAlignment="1">
      <alignment horizontal="left" vertical="center" wrapText="1"/>
    </xf>
    <xf numFmtId="0" fontId="14" fillId="0" borderId="33" xfId="0" applyFont="1" applyBorder="1" applyAlignment="1">
      <alignment horizontal="left" vertical="center" wrapText="1"/>
    </xf>
    <xf numFmtId="0" fontId="0" fillId="0" borderId="9" xfId="0" applyBorder="1" applyAlignment="1">
      <alignment horizontal="center" vertical="center"/>
    </xf>
    <xf numFmtId="0" fontId="0" fillId="0" borderId="31" xfId="0" applyBorder="1" applyAlignment="1">
      <alignment horizontal="center"/>
    </xf>
    <xf numFmtId="0" fontId="0" fillId="0" borderId="33" xfId="0" applyBorder="1" applyAlignment="1">
      <alignment horizontal="center"/>
    </xf>
    <xf numFmtId="0" fontId="0" fillId="0" borderId="32" xfId="0" applyBorder="1" applyAlignment="1">
      <alignment horizontal="center"/>
    </xf>
    <xf numFmtId="0" fontId="3" fillId="0" borderId="4" xfId="0" applyFont="1" applyFill="1" applyBorder="1" applyAlignment="1">
      <alignment horizontal="center" vertical="center" wrapText="1"/>
    </xf>
    <xf numFmtId="0" fontId="0" fillId="5" borderId="4" xfId="0" applyFill="1" applyBorder="1"/>
    <xf numFmtId="0" fontId="16" fillId="0" borderId="0" xfId="0" applyFont="1"/>
    <xf numFmtId="0" fontId="17" fillId="5" borderId="4" xfId="0" applyFont="1" applyFill="1" applyBorder="1" applyAlignment="1">
      <alignment horizontal="center"/>
    </xf>
    <xf numFmtId="1" fontId="0" fillId="5" borderId="4" xfId="0" applyNumberFormat="1" applyFill="1" applyBorder="1" applyAlignment="1">
      <alignment horizontal="center" vertical="center"/>
    </xf>
    <xf numFmtId="0" fontId="0" fillId="0" borderId="20" xfId="0" applyBorder="1" applyAlignment="1">
      <alignment horizontal="center"/>
    </xf>
    <xf numFmtId="0" fontId="13" fillId="0" borderId="27" xfId="0" applyFont="1" applyBorder="1" applyAlignment="1">
      <alignment horizontal="center" vertical="center"/>
    </xf>
    <xf numFmtId="0" fontId="0" fillId="5" borderId="31" xfId="0" applyFill="1" applyBorder="1" applyAlignment="1">
      <alignment horizontal="center" vertical="center"/>
    </xf>
    <xf numFmtId="0" fontId="13" fillId="0" borderId="34" xfId="0" applyFont="1" applyBorder="1" applyAlignment="1">
      <alignment horizontal="center" vertical="center"/>
    </xf>
    <xf numFmtId="0" fontId="0" fillId="5" borderId="35" xfId="0" applyFill="1" applyBorder="1" applyAlignment="1">
      <alignment horizontal="center" vertical="center"/>
    </xf>
    <xf numFmtId="0" fontId="0" fillId="5" borderId="36" xfId="0" applyFill="1" applyBorder="1" applyAlignment="1">
      <alignment horizontal="center" vertical="center"/>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Expo</c:v>
          </c:tx>
          <c:marker>
            <c:symbol val="none"/>
          </c:marker>
          <c:cat>
            <c:numRef>
              <c:f>Graph!$A$1:$A$6</c:f>
              <c:numCache>
                <c:formatCode>General</c:formatCode>
                <c:ptCount val="6"/>
                <c:pt idx="0">
                  <c:v>1</c:v>
                </c:pt>
                <c:pt idx="1">
                  <c:v>2</c:v>
                </c:pt>
                <c:pt idx="2">
                  <c:v>3</c:v>
                </c:pt>
                <c:pt idx="3">
                  <c:v>4</c:v>
                </c:pt>
                <c:pt idx="4">
                  <c:v>5</c:v>
                </c:pt>
                <c:pt idx="5">
                  <c:v>6</c:v>
                </c:pt>
              </c:numCache>
            </c:numRef>
          </c:cat>
          <c:val>
            <c:numRef>
              <c:f>Graph!$B$1:$B$6</c:f>
              <c:numCache>
                <c:formatCode>General</c:formatCode>
                <c:ptCount val="6"/>
                <c:pt idx="0">
                  <c:v>2.7182818284590451</c:v>
                </c:pt>
                <c:pt idx="1">
                  <c:v>7.3890560989306504</c:v>
                </c:pt>
                <c:pt idx="2">
                  <c:v>20.085536923187668</c:v>
                </c:pt>
                <c:pt idx="3">
                  <c:v>54.598150033144236</c:v>
                </c:pt>
                <c:pt idx="4">
                  <c:v>148.4131591025766</c:v>
                </c:pt>
                <c:pt idx="5">
                  <c:v>403.42879349273511</c:v>
                </c:pt>
              </c:numCache>
            </c:numRef>
          </c:val>
          <c:smooth val="0"/>
        </c:ser>
        <c:ser>
          <c:idx val="1"/>
          <c:order val="1"/>
          <c:tx>
            <c:v>Fonction classique</c:v>
          </c:tx>
          <c:marker>
            <c:symbol val="none"/>
          </c:marker>
          <c:cat>
            <c:numRef>
              <c:f>Graph!$A$1:$A$6</c:f>
              <c:numCache>
                <c:formatCode>General</c:formatCode>
                <c:ptCount val="6"/>
                <c:pt idx="0">
                  <c:v>1</c:v>
                </c:pt>
                <c:pt idx="1">
                  <c:v>2</c:v>
                </c:pt>
                <c:pt idx="2">
                  <c:v>3</c:v>
                </c:pt>
                <c:pt idx="3">
                  <c:v>4</c:v>
                </c:pt>
                <c:pt idx="4">
                  <c:v>5</c:v>
                </c:pt>
                <c:pt idx="5">
                  <c:v>6</c:v>
                </c:pt>
              </c:numCache>
            </c:numRef>
          </c:cat>
          <c:val>
            <c:numRef>
              <c:f>Graph!$C$1:$C$6</c:f>
              <c:numCache>
                <c:formatCode>General</c:formatCode>
                <c:ptCount val="6"/>
                <c:pt idx="0">
                  <c:v>45</c:v>
                </c:pt>
                <c:pt idx="1">
                  <c:v>85</c:v>
                </c:pt>
                <c:pt idx="2">
                  <c:v>125</c:v>
                </c:pt>
                <c:pt idx="3">
                  <c:v>165</c:v>
                </c:pt>
                <c:pt idx="4">
                  <c:v>205</c:v>
                </c:pt>
                <c:pt idx="5">
                  <c:v>245</c:v>
                </c:pt>
              </c:numCache>
            </c:numRef>
          </c:val>
          <c:smooth val="0"/>
        </c:ser>
        <c:dLbls>
          <c:showLegendKey val="0"/>
          <c:showVal val="0"/>
          <c:showCatName val="0"/>
          <c:showSerName val="0"/>
          <c:showPercent val="0"/>
          <c:showBubbleSize val="0"/>
        </c:dLbls>
        <c:marker val="1"/>
        <c:smooth val="0"/>
        <c:axId val="101229056"/>
        <c:axId val="589836800"/>
      </c:lineChart>
      <c:catAx>
        <c:axId val="101229056"/>
        <c:scaling>
          <c:orientation val="minMax"/>
        </c:scaling>
        <c:delete val="0"/>
        <c:axPos val="b"/>
        <c:numFmt formatCode="General" sourceLinked="1"/>
        <c:majorTickMark val="out"/>
        <c:minorTickMark val="none"/>
        <c:tickLblPos val="nextTo"/>
        <c:crossAx val="589836800"/>
        <c:crosses val="autoZero"/>
        <c:auto val="1"/>
        <c:lblAlgn val="ctr"/>
        <c:lblOffset val="100"/>
        <c:noMultiLvlLbl val="0"/>
      </c:catAx>
      <c:valAx>
        <c:axId val="589836800"/>
        <c:scaling>
          <c:orientation val="minMax"/>
        </c:scaling>
        <c:delete val="0"/>
        <c:axPos val="l"/>
        <c:majorGridlines/>
        <c:numFmt formatCode="General" sourceLinked="1"/>
        <c:majorTickMark val="out"/>
        <c:minorTickMark val="none"/>
        <c:tickLblPos val="nextTo"/>
        <c:crossAx val="1012290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cat>
            <c:strRef>
              <c:f>Graph!$B$18:$B$23</c:f>
              <c:strCache>
                <c:ptCount val="6"/>
                <c:pt idx="0">
                  <c:v>Pannini</c:v>
                </c:pt>
                <c:pt idx="1">
                  <c:v>Burger</c:v>
                </c:pt>
                <c:pt idx="2">
                  <c:v>Kebab</c:v>
                </c:pt>
                <c:pt idx="3">
                  <c:v>Coca</c:v>
                </c:pt>
                <c:pt idx="4">
                  <c:v>Bierre</c:v>
                </c:pt>
                <c:pt idx="5">
                  <c:v>Evian</c:v>
                </c:pt>
              </c:strCache>
            </c:strRef>
          </c:cat>
          <c:val>
            <c:numRef>
              <c:f>Graph!$C$18:$C$23</c:f>
              <c:numCache>
                <c:formatCode>General</c:formatCode>
                <c:ptCount val="6"/>
                <c:pt idx="0">
                  <c:v>12</c:v>
                </c:pt>
                <c:pt idx="1">
                  <c:v>40</c:v>
                </c:pt>
                <c:pt idx="2">
                  <c:v>36</c:v>
                </c:pt>
                <c:pt idx="3">
                  <c:v>40</c:v>
                </c:pt>
                <c:pt idx="4">
                  <c:v>5</c:v>
                </c:pt>
                <c:pt idx="5">
                  <c:v>10</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ofPieChart>
        <c:ofPieType val="pie"/>
        <c:varyColors val="1"/>
        <c:ser>
          <c:idx val="0"/>
          <c:order val="0"/>
          <c:explosion val="6"/>
          <c:dLbls>
            <c:dLblPos val="bestFit"/>
            <c:showLegendKey val="0"/>
            <c:showVal val="0"/>
            <c:showCatName val="1"/>
            <c:showSerName val="0"/>
            <c:showPercent val="1"/>
            <c:showBubbleSize val="0"/>
            <c:showLeaderLines val="1"/>
          </c:dLbls>
          <c:cat>
            <c:strRef>
              <c:f>Graph!$B$18:$B$23</c:f>
              <c:strCache>
                <c:ptCount val="6"/>
                <c:pt idx="0">
                  <c:v>Pannini</c:v>
                </c:pt>
                <c:pt idx="1">
                  <c:v>Burger</c:v>
                </c:pt>
                <c:pt idx="2">
                  <c:v>Kebab</c:v>
                </c:pt>
                <c:pt idx="3">
                  <c:v>Coca</c:v>
                </c:pt>
                <c:pt idx="4">
                  <c:v>Bierre</c:v>
                </c:pt>
                <c:pt idx="5">
                  <c:v>Evian</c:v>
                </c:pt>
              </c:strCache>
            </c:strRef>
          </c:cat>
          <c:val>
            <c:numRef>
              <c:f>Graph!$C$18:$C$23</c:f>
              <c:numCache>
                <c:formatCode>General</c:formatCode>
                <c:ptCount val="6"/>
                <c:pt idx="0">
                  <c:v>12</c:v>
                </c:pt>
                <c:pt idx="1">
                  <c:v>40</c:v>
                </c:pt>
                <c:pt idx="2">
                  <c:v>36</c:v>
                </c:pt>
                <c:pt idx="3">
                  <c:v>40</c:v>
                </c:pt>
                <c:pt idx="4">
                  <c:v>5</c:v>
                </c:pt>
                <c:pt idx="5">
                  <c:v>10</c:v>
                </c:pt>
              </c:numCache>
            </c:numRef>
          </c:val>
        </c:ser>
        <c:dLbls>
          <c:dLblPos val="bestFit"/>
          <c:showLegendKey val="0"/>
          <c:showVal val="0"/>
          <c:showCatName val="1"/>
          <c:showSerName val="0"/>
          <c:showPercent val="1"/>
          <c:showBubbleSize val="0"/>
          <c:showLeaderLines val="1"/>
        </c:dLbls>
        <c:gapWidth val="100"/>
        <c:splitType val="val"/>
        <c:splitPos val="15"/>
        <c:secondPieSize val="52"/>
        <c:serLines/>
      </c:ofPie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Graph!$C$51</c:f>
              <c:strCache>
                <c:ptCount val="1"/>
                <c:pt idx="0">
                  <c:v>CA</c:v>
                </c:pt>
              </c:strCache>
            </c:strRef>
          </c:tx>
          <c:invertIfNegative val="0"/>
          <c:cat>
            <c:numRef>
              <c:f>Graph!$B$52:$B$58</c:f>
              <c:numCache>
                <c:formatCode>General</c:formatCode>
                <c:ptCount val="7"/>
                <c:pt idx="0">
                  <c:v>2010</c:v>
                </c:pt>
                <c:pt idx="1">
                  <c:v>2011</c:v>
                </c:pt>
                <c:pt idx="2">
                  <c:v>2012</c:v>
                </c:pt>
                <c:pt idx="3">
                  <c:v>2013</c:v>
                </c:pt>
                <c:pt idx="4">
                  <c:v>2014</c:v>
                </c:pt>
                <c:pt idx="5">
                  <c:v>2015</c:v>
                </c:pt>
                <c:pt idx="6">
                  <c:v>2016</c:v>
                </c:pt>
              </c:numCache>
            </c:numRef>
          </c:cat>
          <c:val>
            <c:numRef>
              <c:f>Graph!$C$52:$C$58</c:f>
              <c:numCache>
                <c:formatCode>_("€"* #,##0.00_);_("€"* \(#,##0.00\);_("€"* "-"??_);_(@_)</c:formatCode>
                <c:ptCount val="7"/>
                <c:pt idx="0">
                  <c:v>246425</c:v>
                </c:pt>
                <c:pt idx="1">
                  <c:v>228427</c:v>
                </c:pt>
                <c:pt idx="2">
                  <c:v>164936</c:v>
                </c:pt>
                <c:pt idx="3">
                  <c:v>210311</c:v>
                </c:pt>
                <c:pt idx="4">
                  <c:v>210216</c:v>
                </c:pt>
                <c:pt idx="5">
                  <c:v>248040</c:v>
                </c:pt>
                <c:pt idx="6">
                  <c:v>217940.86666666664</c:v>
                </c:pt>
              </c:numCache>
            </c:numRef>
          </c:val>
        </c:ser>
        <c:dLbls>
          <c:showLegendKey val="0"/>
          <c:showVal val="0"/>
          <c:showCatName val="0"/>
          <c:showSerName val="0"/>
          <c:showPercent val="0"/>
          <c:showBubbleSize val="0"/>
        </c:dLbls>
        <c:gapWidth val="150"/>
        <c:axId val="101230080"/>
        <c:axId val="104735296"/>
      </c:barChart>
      <c:catAx>
        <c:axId val="101230080"/>
        <c:scaling>
          <c:orientation val="minMax"/>
        </c:scaling>
        <c:delete val="0"/>
        <c:axPos val="b"/>
        <c:numFmt formatCode="General" sourceLinked="1"/>
        <c:majorTickMark val="out"/>
        <c:minorTickMark val="none"/>
        <c:tickLblPos val="nextTo"/>
        <c:crossAx val="104735296"/>
        <c:crosses val="autoZero"/>
        <c:auto val="1"/>
        <c:lblAlgn val="ctr"/>
        <c:lblOffset val="100"/>
        <c:noMultiLvlLbl val="0"/>
      </c:catAx>
      <c:valAx>
        <c:axId val="104735296"/>
        <c:scaling>
          <c:orientation val="minMax"/>
        </c:scaling>
        <c:delete val="0"/>
        <c:axPos val="l"/>
        <c:majorGridlines/>
        <c:numFmt formatCode="_(&quot;€&quot;* #,##0.00_);_(&quot;€&quot;* \(#,##0.00\);_(&quot;€&quot;* &quot;-&quot;??_);_(@_)" sourceLinked="1"/>
        <c:majorTickMark val="out"/>
        <c:minorTickMark val="none"/>
        <c:tickLblPos val="nextTo"/>
        <c:crossAx val="1012300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Graph!$C$67</c:f>
              <c:strCache>
                <c:ptCount val="1"/>
                <c:pt idx="0">
                  <c:v>CA</c:v>
                </c:pt>
              </c:strCache>
            </c:strRef>
          </c:tx>
          <c:invertIfNegative val="0"/>
          <c:cat>
            <c:numRef>
              <c:f>Graph!$B$68:$B$74</c:f>
              <c:numCache>
                <c:formatCode>General</c:formatCode>
                <c:ptCount val="7"/>
                <c:pt idx="0">
                  <c:v>2010</c:v>
                </c:pt>
                <c:pt idx="1">
                  <c:v>2011</c:v>
                </c:pt>
                <c:pt idx="2">
                  <c:v>2012</c:v>
                </c:pt>
                <c:pt idx="3">
                  <c:v>2013</c:v>
                </c:pt>
                <c:pt idx="4">
                  <c:v>2014</c:v>
                </c:pt>
                <c:pt idx="5">
                  <c:v>2015</c:v>
                </c:pt>
                <c:pt idx="6">
                  <c:v>2016</c:v>
                </c:pt>
              </c:numCache>
            </c:numRef>
          </c:cat>
          <c:val>
            <c:numRef>
              <c:f>Graph!$C$68:$C$74</c:f>
              <c:numCache>
                <c:formatCode>_("€"* #,##0.00_);_("€"* \(#,##0.00\);_("€"* "-"??_);_(@_)</c:formatCode>
                <c:ptCount val="7"/>
                <c:pt idx="0">
                  <c:v>246425</c:v>
                </c:pt>
                <c:pt idx="1">
                  <c:v>228427</c:v>
                </c:pt>
                <c:pt idx="2">
                  <c:v>164936</c:v>
                </c:pt>
                <c:pt idx="3">
                  <c:v>210311</c:v>
                </c:pt>
                <c:pt idx="4">
                  <c:v>210216</c:v>
                </c:pt>
                <c:pt idx="5">
                  <c:v>248040</c:v>
                </c:pt>
                <c:pt idx="6">
                  <c:v>217940.86666666664</c:v>
                </c:pt>
              </c:numCache>
            </c:numRef>
          </c:val>
        </c:ser>
        <c:ser>
          <c:idx val="2"/>
          <c:order val="1"/>
          <c:tx>
            <c:strRef>
              <c:f>Graph!$D$67</c:f>
              <c:strCache>
                <c:ptCount val="1"/>
                <c:pt idx="0">
                  <c:v>Bénef</c:v>
                </c:pt>
              </c:strCache>
            </c:strRef>
          </c:tx>
          <c:invertIfNegative val="0"/>
          <c:cat>
            <c:numRef>
              <c:f>Graph!$B$68:$B$74</c:f>
              <c:numCache>
                <c:formatCode>General</c:formatCode>
                <c:ptCount val="7"/>
                <c:pt idx="0">
                  <c:v>2010</c:v>
                </c:pt>
                <c:pt idx="1">
                  <c:v>2011</c:v>
                </c:pt>
                <c:pt idx="2">
                  <c:v>2012</c:v>
                </c:pt>
                <c:pt idx="3">
                  <c:v>2013</c:v>
                </c:pt>
                <c:pt idx="4">
                  <c:v>2014</c:v>
                </c:pt>
                <c:pt idx="5">
                  <c:v>2015</c:v>
                </c:pt>
                <c:pt idx="6">
                  <c:v>2016</c:v>
                </c:pt>
              </c:numCache>
            </c:numRef>
          </c:cat>
          <c:val>
            <c:numRef>
              <c:f>Graph!$D$68:$D$74</c:f>
              <c:numCache>
                <c:formatCode>_("€"* #,##0.00_);_("€"* \(#,##0.00\);_("€"* "-"??_);_(@_)</c:formatCode>
                <c:ptCount val="7"/>
                <c:pt idx="0">
                  <c:v>71463.25</c:v>
                </c:pt>
                <c:pt idx="1">
                  <c:v>61675.29</c:v>
                </c:pt>
                <c:pt idx="2">
                  <c:v>32987.199999999997</c:v>
                </c:pt>
                <c:pt idx="3">
                  <c:v>60990.19</c:v>
                </c:pt>
                <c:pt idx="4">
                  <c:v>63064.800000000003</c:v>
                </c:pt>
                <c:pt idx="5">
                  <c:v>64490.400000000001</c:v>
                </c:pt>
                <c:pt idx="6">
                  <c:v>61023.442666666655</c:v>
                </c:pt>
              </c:numCache>
            </c:numRef>
          </c:val>
        </c:ser>
        <c:dLbls>
          <c:showLegendKey val="0"/>
          <c:showVal val="0"/>
          <c:showCatName val="0"/>
          <c:showSerName val="0"/>
          <c:showPercent val="0"/>
          <c:showBubbleSize val="0"/>
        </c:dLbls>
        <c:gapWidth val="150"/>
        <c:axId val="101230592"/>
        <c:axId val="104737024"/>
      </c:barChart>
      <c:catAx>
        <c:axId val="101230592"/>
        <c:scaling>
          <c:orientation val="minMax"/>
        </c:scaling>
        <c:delete val="0"/>
        <c:axPos val="b"/>
        <c:numFmt formatCode="General" sourceLinked="1"/>
        <c:majorTickMark val="out"/>
        <c:minorTickMark val="none"/>
        <c:tickLblPos val="nextTo"/>
        <c:crossAx val="104737024"/>
        <c:crosses val="autoZero"/>
        <c:auto val="1"/>
        <c:lblAlgn val="ctr"/>
        <c:lblOffset val="100"/>
        <c:noMultiLvlLbl val="0"/>
      </c:catAx>
      <c:valAx>
        <c:axId val="104737024"/>
        <c:scaling>
          <c:orientation val="minMax"/>
        </c:scaling>
        <c:delete val="0"/>
        <c:axPos val="l"/>
        <c:majorGridlines/>
        <c:numFmt formatCode="_(&quot;€&quot;* #,##0.00_);_(&quot;€&quot;* \(#,##0.00\);_(&quot;€&quot;* &quot;-&quot;??_);_(@_)" sourceLinked="1"/>
        <c:majorTickMark val="out"/>
        <c:minorTickMark val="none"/>
        <c:tickLblPos val="nextTo"/>
        <c:crossAx val="1012305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tx>
            <c:strRef>
              <c:f>Graph!$C$86</c:f>
              <c:strCache>
                <c:ptCount val="1"/>
                <c:pt idx="0">
                  <c:v>Trim 1</c:v>
                </c:pt>
              </c:strCache>
            </c:strRef>
          </c:tx>
          <c:invertIfNegative val="0"/>
          <c:cat>
            <c:strRef>
              <c:f>Graph!$B$87:$B$91</c:f>
              <c:strCache>
                <c:ptCount val="5"/>
                <c:pt idx="0">
                  <c:v>Nord-Ouest</c:v>
                </c:pt>
                <c:pt idx="1">
                  <c:v>Nord-Est</c:v>
                </c:pt>
                <c:pt idx="2">
                  <c:v>Centre</c:v>
                </c:pt>
                <c:pt idx="3">
                  <c:v>Sud-Ouest</c:v>
                </c:pt>
                <c:pt idx="4">
                  <c:v>Sud-Est</c:v>
                </c:pt>
              </c:strCache>
            </c:strRef>
          </c:cat>
          <c:val>
            <c:numRef>
              <c:f>Graph!$C$87:$C$91</c:f>
              <c:numCache>
                <c:formatCode>General</c:formatCode>
                <c:ptCount val="5"/>
                <c:pt idx="0">
                  <c:v>3325146</c:v>
                </c:pt>
                <c:pt idx="1">
                  <c:v>2552740</c:v>
                </c:pt>
                <c:pt idx="2">
                  <c:v>3491184</c:v>
                </c:pt>
                <c:pt idx="3">
                  <c:v>2690438</c:v>
                </c:pt>
                <c:pt idx="4">
                  <c:v>4097837</c:v>
                </c:pt>
              </c:numCache>
            </c:numRef>
          </c:val>
        </c:ser>
        <c:ser>
          <c:idx val="1"/>
          <c:order val="1"/>
          <c:tx>
            <c:strRef>
              <c:f>Graph!$D$86</c:f>
              <c:strCache>
                <c:ptCount val="1"/>
                <c:pt idx="0">
                  <c:v>Trim 2 </c:v>
                </c:pt>
              </c:strCache>
            </c:strRef>
          </c:tx>
          <c:invertIfNegative val="0"/>
          <c:cat>
            <c:strRef>
              <c:f>Graph!$B$87:$B$91</c:f>
              <c:strCache>
                <c:ptCount val="5"/>
                <c:pt idx="0">
                  <c:v>Nord-Ouest</c:v>
                </c:pt>
                <c:pt idx="1">
                  <c:v>Nord-Est</c:v>
                </c:pt>
                <c:pt idx="2">
                  <c:v>Centre</c:v>
                </c:pt>
                <c:pt idx="3">
                  <c:v>Sud-Ouest</c:v>
                </c:pt>
                <c:pt idx="4">
                  <c:v>Sud-Est</c:v>
                </c:pt>
              </c:strCache>
            </c:strRef>
          </c:cat>
          <c:val>
            <c:numRef>
              <c:f>Graph!$D$87:$D$91</c:f>
              <c:numCache>
                <c:formatCode>General</c:formatCode>
                <c:ptCount val="5"/>
                <c:pt idx="0">
                  <c:v>3420266</c:v>
                </c:pt>
                <c:pt idx="1">
                  <c:v>2933650</c:v>
                </c:pt>
                <c:pt idx="2">
                  <c:v>2040201</c:v>
                </c:pt>
                <c:pt idx="3">
                  <c:v>3904253</c:v>
                </c:pt>
                <c:pt idx="4">
                  <c:v>4134354</c:v>
                </c:pt>
              </c:numCache>
            </c:numRef>
          </c:val>
        </c:ser>
        <c:ser>
          <c:idx val="2"/>
          <c:order val="2"/>
          <c:tx>
            <c:strRef>
              <c:f>Graph!$E$86</c:f>
              <c:strCache>
                <c:ptCount val="1"/>
                <c:pt idx="0">
                  <c:v>Trim 3</c:v>
                </c:pt>
              </c:strCache>
            </c:strRef>
          </c:tx>
          <c:invertIfNegative val="0"/>
          <c:cat>
            <c:strRef>
              <c:f>Graph!$B$87:$B$91</c:f>
              <c:strCache>
                <c:ptCount val="5"/>
                <c:pt idx="0">
                  <c:v>Nord-Ouest</c:v>
                </c:pt>
                <c:pt idx="1">
                  <c:v>Nord-Est</c:v>
                </c:pt>
                <c:pt idx="2">
                  <c:v>Centre</c:v>
                </c:pt>
                <c:pt idx="3">
                  <c:v>Sud-Ouest</c:v>
                </c:pt>
                <c:pt idx="4">
                  <c:v>Sud-Est</c:v>
                </c:pt>
              </c:strCache>
            </c:strRef>
          </c:cat>
          <c:val>
            <c:numRef>
              <c:f>Graph!$E$87:$E$91</c:f>
              <c:numCache>
                <c:formatCode>General</c:formatCode>
                <c:ptCount val="5"/>
                <c:pt idx="0">
                  <c:v>3962175</c:v>
                </c:pt>
                <c:pt idx="1">
                  <c:v>3736242</c:v>
                </c:pt>
                <c:pt idx="2">
                  <c:v>3858936</c:v>
                </c:pt>
                <c:pt idx="3">
                  <c:v>3659583</c:v>
                </c:pt>
                <c:pt idx="4">
                  <c:v>3127566</c:v>
                </c:pt>
              </c:numCache>
            </c:numRef>
          </c:val>
        </c:ser>
        <c:ser>
          <c:idx val="3"/>
          <c:order val="3"/>
          <c:tx>
            <c:strRef>
              <c:f>Graph!$F$86</c:f>
              <c:strCache>
                <c:ptCount val="1"/>
                <c:pt idx="0">
                  <c:v>Trim 3</c:v>
                </c:pt>
              </c:strCache>
            </c:strRef>
          </c:tx>
          <c:invertIfNegative val="0"/>
          <c:cat>
            <c:strRef>
              <c:f>Graph!$B$87:$B$91</c:f>
              <c:strCache>
                <c:ptCount val="5"/>
                <c:pt idx="0">
                  <c:v>Nord-Ouest</c:v>
                </c:pt>
                <c:pt idx="1">
                  <c:v>Nord-Est</c:v>
                </c:pt>
                <c:pt idx="2">
                  <c:v>Centre</c:v>
                </c:pt>
                <c:pt idx="3">
                  <c:v>Sud-Ouest</c:v>
                </c:pt>
                <c:pt idx="4">
                  <c:v>Sud-Est</c:v>
                </c:pt>
              </c:strCache>
            </c:strRef>
          </c:cat>
          <c:val>
            <c:numRef>
              <c:f>Graph!$F$87:$F$91</c:f>
              <c:numCache>
                <c:formatCode>General</c:formatCode>
                <c:ptCount val="5"/>
                <c:pt idx="0">
                  <c:v>4017742</c:v>
                </c:pt>
                <c:pt idx="1">
                  <c:v>3553699</c:v>
                </c:pt>
                <c:pt idx="2">
                  <c:v>1919982</c:v>
                </c:pt>
                <c:pt idx="3">
                  <c:v>2452739</c:v>
                </c:pt>
                <c:pt idx="4">
                  <c:v>3861065</c:v>
                </c:pt>
              </c:numCache>
            </c:numRef>
          </c:val>
        </c:ser>
        <c:dLbls>
          <c:showLegendKey val="0"/>
          <c:showVal val="0"/>
          <c:showCatName val="0"/>
          <c:showSerName val="0"/>
          <c:showPercent val="0"/>
          <c:showBubbleSize val="0"/>
        </c:dLbls>
        <c:gapWidth val="150"/>
        <c:shape val="box"/>
        <c:axId val="101231104"/>
        <c:axId val="104739328"/>
        <c:axId val="0"/>
      </c:bar3DChart>
      <c:catAx>
        <c:axId val="101231104"/>
        <c:scaling>
          <c:orientation val="minMax"/>
        </c:scaling>
        <c:delete val="0"/>
        <c:axPos val="b"/>
        <c:majorTickMark val="out"/>
        <c:minorTickMark val="none"/>
        <c:tickLblPos val="nextTo"/>
        <c:crossAx val="104739328"/>
        <c:crosses val="autoZero"/>
        <c:auto val="1"/>
        <c:lblAlgn val="ctr"/>
        <c:lblOffset val="100"/>
        <c:noMultiLvlLbl val="0"/>
      </c:catAx>
      <c:valAx>
        <c:axId val="104739328"/>
        <c:scaling>
          <c:orientation val="minMax"/>
        </c:scaling>
        <c:delete val="0"/>
        <c:axPos val="l"/>
        <c:majorGridlines/>
        <c:numFmt formatCode="General" sourceLinked="1"/>
        <c:majorTickMark val="out"/>
        <c:minorTickMark val="none"/>
        <c:tickLblPos val="nextTo"/>
        <c:crossAx val="1012311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14287</xdr:colOff>
      <xdr:row>0</xdr:row>
      <xdr:rowOff>161925</xdr:rowOff>
    </xdr:from>
    <xdr:to>
      <xdr:col>10</xdr:col>
      <xdr:colOff>14287</xdr:colOff>
      <xdr:row>15</xdr:row>
      <xdr:rowOff>47625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23812</xdr:colOff>
      <xdr:row>16</xdr:row>
      <xdr:rowOff>66675</xdr:rowOff>
    </xdr:from>
    <xdr:to>
      <xdr:col>9</xdr:col>
      <xdr:colOff>390525</xdr:colOff>
      <xdr:row>26</xdr:row>
      <xdr:rowOff>85725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552450</xdr:colOff>
      <xdr:row>27</xdr:row>
      <xdr:rowOff>85724</xdr:rowOff>
    </xdr:from>
    <xdr:to>
      <xdr:col>10</xdr:col>
      <xdr:colOff>300037</xdr:colOff>
      <xdr:row>47</xdr:row>
      <xdr:rowOff>123825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185737</xdr:colOff>
      <xdr:row>49</xdr:row>
      <xdr:rowOff>19050</xdr:rowOff>
    </xdr:from>
    <xdr:to>
      <xdr:col>10</xdr:col>
      <xdr:colOff>185737</xdr:colOff>
      <xdr:row>63</xdr:row>
      <xdr:rowOff>95250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319086</xdr:colOff>
      <xdr:row>64</xdr:row>
      <xdr:rowOff>161925</xdr:rowOff>
    </xdr:from>
    <xdr:to>
      <xdr:col>11</xdr:col>
      <xdr:colOff>361949</xdr:colOff>
      <xdr:row>82</xdr:row>
      <xdr:rowOff>47625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142875</xdr:colOff>
      <xdr:row>83</xdr:row>
      <xdr:rowOff>0</xdr:rowOff>
    </xdr:from>
    <xdr:to>
      <xdr:col>13</xdr:col>
      <xdr:colOff>704850</xdr:colOff>
      <xdr:row>101</xdr:row>
      <xdr:rowOff>95250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ce_Ventura" refreshedDate="42439.905778009263" createdVersion="4" refreshedVersion="4" minRefreshableVersion="3" recordCount="22">
  <cacheSource type="worksheet">
    <worksheetSource ref="B51:F73" sheet="Todo"/>
  </cacheSource>
  <cacheFields count="5">
    <cacheField name="Region" numFmtId="0">
      <sharedItems count="2">
        <s v="Région 01"/>
        <s v="Région 02"/>
      </sharedItems>
    </cacheField>
    <cacheField name="Date" numFmtId="14">
      <sharedItems containsSemiMixedTypes="0" containsNonDate="0" containsDate="1" containsString="0" minDate="2007-11-26T00:00:00" maxDate="2007-12-17T00:00:00" count="16">
        <d v="2007-11-26T00:00:00"/>
        <d v="2007-11-27T00:00:00"/>
        <d v="2007-11-28T00:00:00"/>
        <d v="2007-11-29T00:00:00"/>
        <d v="2007-11-30T00:00:00"/>
        <d v="2007-12-01T00:00:00"/>
        <d v="2007-12-02T00:00:00"/>
        <d v="2007-12-04T00:00:00"/>
        <d v="2007-12-05T00:00:00"/>
        <d v="2007-12-06T00:00:00"/>
        <d v="2007-12-07T00:00:00"/>
        <d v="2007-12-08T00:00:00"/>
        <d v="2007-12-10T00:00:00"/>
        <d v="2007-12-12T00:00:00"/>
        <d v="2007-12-13T00:00:00"/>
        <d v="2007-12-16T00:00:00"/>
      </sharedItems>
    </cacheField>
    <cacheField name="Etablissement" numFmtId="0">
      <sharedItems count="6">
        <s v="Et 01 A"/>
        <s v="Et 01 B"/>
        <s v="Et 01 C"/>
        <s v="Et 02 A"/>
        <s v="Et 02 B"/>
        <s v="Et 02 C"/>
      </sharedItems>
    </cacheField>
    <cacheField name="Resultat" numFmtId="0">
      <sharedItems containsSemiMixedTypes="0" containsString="0" containsNumber="1" containsInteger="1" minValue="4" maxValue="50"/>
    </cacheField>
    <cacheField name="Produit" numFmtId="0">
      <sharedItems count="3">
        <s v="Reference 03"/>
        <s v="Reference 01"/>
        <s v="Reference 02"/>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
  <r>
    <x v="0"/>
    <x v="0"/>
    <x v="0"/>
    <n v="50"/>
    <x v="0"/>
  </r>
  <r>
    <x v="0"/>
    <x v="0"/>
    <x v="1"/>
    <n v="10"/>
    <x v="1"/>
  </r>
  <r>
    <x v="0"/>
    <x v="1"/>
    <x v="2"/>
    <n v="5"/>
    <x v="2"/>
  </r>
  <r>
    <x v="1"/>
    <x v="2"/>
    <x v="3"/>
    <n v="40"/>
    <x v="1"/>
  </r>
  <r>
    <x v="0"/>
    <x v="3"/>
    <x v="0"/>
    <n v="7"/>
    <x v="2"/>
  </r>
  <r>
    <x v="1"/>
    <x v="4"/>
    <x v="4"/>
    <n v="25"/>
    <x v="1"/>
  </r>
  <r>
    <x v="0"/>
    <x v="5"/>
    <x v="0"/>
    <n v="20"/>
    <x v="2"/>
  </r>
  <r>
    <x v="1"/>
    <x v="6"/>
    <x v="5"/>
    <n v="12"/>
    <x v="1"/>
  </r>
  <r>
    <x v="0"/>
    <x v="6"/>
    <x v="2"/>
    <n v="17"/>
    <x v="2"/>
  </r>
  <r>
    <x v="0"/>
    <x v="7"/>
    <x v="2"/>
    <n v="9"/>
    <x v="1"/>
  </r>
  <r>
    <x v="1"/>
    <x v="8"/>
    <x v="4"/>
    <n v="23"/>
    <x v="0"/>
  </r>
  <r>
    <x v="0"/>
    <x v="9"/>
    <x v="2"/>
    <n v="32"/>
    <x v="1"/>
  </r>
  <r>
    <x v="1"/>
    <x v="10"/>
    <x v="5"/>
    <n v="40"/>
    <x v="1"/>
  </r>
  <r>
    <x v="0"/>
    <x v="11"/>
    <x v="2"/>
    <n v="50"/>
    <x v="1"/>
  </r>
  <r>
    <x v="1"/>
    <x v="12"/>
    <x v="4"/>
    <n v="30"/>
    <x v="0"/>
  </r>
  <r>
    <x v="0"/>
    <x v="12"/>
    <x v="2"/>
    <n v="36"/>
    <x v="1"/>
  </r>
  <r>
    <x v="0"/>
    <x v="12"/>
    <x v="1"/>
    <n v="28"/>
    <x v="0"/>
  </r>
  <r>
    <x v="1"/>
    <x v="13"/>
    <x v="5"/>
    <n v="4"/>
    <x v="1"/>
  </r>
  <r>
    <x v="0"/>
    <x v="14"/>
    <x v="1"/>
    <n v="27"/>
    <x v="0"/>
  </r>
  <r>
    <x v="1"/>
    <x v="14"/>
    <x v="5"/>
    <n v="29"/>
    <x v="1"/>
  </r>
  <r>
    <x v="0"/>
    <x v="14"/>
    <x v="1"/>
    <n v="15"/>
    <x v="0"/>
  </r>
  <r>
    <x v="1"/>
    <x v="15"/>
    <x v="3"/>
    <n v="19"/>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0" applyNumberFormats="0" applyBorderFormats="0" applyFontFormats="0" applyPatternFormats="0" applyAlignmentFormats="0" applyWidthHeightFormats="1" dataCaption="Valeurs" updatedVersion="4" minRefreshableVersion="3" useAutoFormatting="1" itemPrintTitles="1" createdVersion="4" indent="0" outline="1" outlineData="1" multipleFieldFilters="0">
  <location ref="B31:I36" firstHeaderRow="1" firstDataRow="2" firstDataCol="1" rowPageCount="1" colPageCount="1"/>
  <pivotFields count="5">
    <pivotField showAll="0">
      <items count="3">
        <item x="0"/>
        <item x="1"/>
        <item t="default"/>
      </items>
    </pivotField>
    <pivotField axis="axisPage" numFmtId="14" showAll="0">
      <items count="17">
        <item x="0"/>
        <item x="1"/>
        <item x="2"/>
        <item x="3"/>
        <item x="4"/>
        <item x="5"/>
        <item x="6"/>
        <item x="7"/>
        <item x="8"/>
        <item x="9"/>
        <item x="10"/>
        <item x="11"/>
        <item x="12"/>
        <item x="13"/>
        <item x="14"/>
        <item x="15"/>
        <item t="default"/>
      </items>
    </pivotField>
    <pivotField axis="axisCol" showAll="0">
      <items count="7">
        <item x="0"/>
        <item x="1"/>
        <item x="2"/>
        <item x="3"/>
        <item x="4"/>
        <item x="5"/>
        <item t="default"/>
      </items>
    </pivotField>
    <pivotField dataField="1" showAll="0"/>
    <pivotField axis="axisRow" showAll="0">
      <items count="4">
        <item x="1"/>
        <item x="2"/>
        <item x="0"/>
        <item t="default"/>
      </items>
    </pivotField>
  </pivotFields>
  <rowFields count="1">
    <field x="4"/>
  </rowFields>
  <rowItems count="4">
    <i>
      <x/>
    </i>
    <i>
      <x v="1"/>
    </i>
    <i>
      <x v="2"/>
    </i>
    <i t="grand">
      <x/>
    </i>
  </rowItems>
  <colFields count="1">
    <field x="2"/>
  </colFields>
  <colItems count="7">
    <i>
      <x/>
    </i>
    <i>
      <x v="1"/>
    </i>
    <i>
      <x v="2"/>
    </i>
    <i>
      <x v="3"/>
    </i>
    <i>
      <x v="4"/>
    </i>
    <i>
      <x v="5"/>
    </i>
    <i t="grand">
      <x/>
    </i>
  </colItems>
  <pageFields count="1">
    <pageField fld="1" hier="-1"/>
  </pageFields>
  <dataFields count="1">
    <dataField name="Somme de Resultat"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workbookViewId="0">
      <selection activeCell="J9" sqref="J9"/>
    </sheetView>
  </sheetViews>
  <sheetFormatPr baseColWidth="10" defaultRowHeight="15" x14ac:dyDescent="0.25"/>
  <cols>
    <col min="1" max="1" width="11.42578125" style="69"/>
    <col min="2" max="2" width="21" customWidth="1"/>
    <col min="3" max="3" width="23.85546875" bestFit="1" customWidth="1"/>
    <col min="4" max="5" width="6.7109375" customWidth="1"/>
    <col min="6" max="6" width="11.85546875" customWidth="1"/>
    <col min="7" max="7" width="6.7109375" customWidth="1"/>
    <col min="8" max="8" width="19.42578125" customWidth="1"/>
    <col min="9" max="9" width="8.28515625" customWidth="1"/>
    <col min="10" max="10" width="14.42578125" customWidth="1"/>
    <col min="11" max="11" width="7.28515625" customWidth="1"/>
  </cols>
  <sheetData>
    <row r="1" spans="1:16" ht="15.75" thickBot="1" x14ac:dyDescent="0.3">
      <c r="A1" s="69">
        <v>1</v>
      </c>
      <c r="B1" t="s">
        <v>2350</v>
      </c>
      <c r="L1" s="26" t="s">
        <v>2202</v>
      </c>
      <c r="M1" s="26" t="s">
        <v>0</v>
      </c>
      <c r="N1" s="26" t="s">
        <v>2264</v>
      </c>
      <c r="O1" s="26" t="s">
        <v>2249</v>
      </c>
    </row>
    <row r="2" spans="1:16" x14ac:dyDescent="0.25">
      <c r="A2" s="69">
        <v>2</v>
      </c>
      <c r="B2" t="s">
        <v>2332</v>
      </c>
      <c r="L2" s="25">
        <v>1</v>
      </c>
      <c r="M2" s="25" t="s">
        <v>2253</v>
      </c>
      <c r="N2" s="25">
        <v>18</v>
      </c>
      <c r="O2" s="25" t="s">
        <v>2265</v>
      </c>
    </row>
    <row r="3" spans="1:16" x14ac:dyDescent="0.25">
      <c r="A3" s="69">
        <v>3</v>
      </c>
      <c r="B3" t="s">
        <v>2411</v>
      </c>
      <c r="I3" s="70" t="s">
        <v>2324</v>
      </c>
      <c r="J3" s="23"/>
      <c r="L3" s="24">
        <v>2</v>
      </c>
      <c r="M3" s="24" t="s">
        <v>2256</v>
      </c>
      <c r="N3" s="24">
        <v>19</v>
      </c>
      <c r="O3" s="24" t="s">
        <v>2266</v>
      </c>
    </row>
    <row r="4" spans="1:16" x14ac:dyDescent="0.25">
      <c r="A4" s="69">
        <v>4</v>
      </c>
      <c r="B4" t="s">
        <v>2412</v>
      </c>
      <c r="I4" s="70" t="s">
        <v>2325</v>
      </c>
      <c r="J4" s="23"/>
      <c r="L4" s="24">
        <v>3</v>
      </c>
      <c r="M4" s="24" t="s">
        <v>2254</v>
      </c>
      <c r="N4" s="24">
        <v>25</v>
      </c>
      <c r="O4" s="24" t="s">
        <v>2267</v>
      </c>
    </row>
    <row r="5" spans="1:16" x14ac:dyDescent="0.25">
      <c r="A5" s="69">
        <v>5</v>
      </c>
      <c r="B5" t="s">
        <v>2328</v>
      </c>
      <c r="I5" s="70" t="s">
        <v>2326</v>
      </c>
      <c r="J5" s="23"/>
      <c r="L5" s="24">
        <v>4</v>
      </c>
      <c r="M5" s="24" t="s">
        <v>2257</v>
      </c>
      <c r="N5" s="24">
        <v>45</v>
      </c>
      <c r="O5" s="24" t="s">
        <v>2268</v>
      </c>
    </row>
    <row r="6" spans="1:16" x14ac:dyDescent="0.25">
      <c r="A6" s="69">
        <v>6</v>
      </c>
      <c r="B6" t="s">
        <v>2329</v>
      </c>
      <c r="I6" s="70" t="s">
        <v>2327</v>
      </c>
      <c r="J6" s="23"/>
      <c r="L6" s="24">
        <v>5</v>
      </c>
      <c r="M6" s="24" t="s">
        <v>2258</v>
      </c>
      <c r="N6" s="24">
        <v>10</v>
      </c>
      <c r="O6" s="24" t="s">
        <v>2269</v>
      </c>
    </row>
    <row r="7" spans="1:16" x14ac:dyDescent="0.25">
      <c r="A7" s="69">
        <v>7</v>
      </c>
      <c r="B7" t="s">
        <v>2334</v>
      </c>
      <c r="L7" s="24">
        <v>6</v>
      </c>
      <c r="M7" s="24" t="s">
        <v>2259</v>
      </c>
      <c r="N7" s="24">
        <v>65</v>
      </c>
      <c r="O7" s="24" t="s">
        <v>2270</v>
      </c>
    </row>
    <row r="8" spans="1:16" x14ac:dyDescent="0.25">
      <c r="A8" s="69">
        <v>8</v>
      </c>
      <c r="B8" t="s">
        <v>2275</v>
      </c>
      <c r="I8" s="70" t="s">
        <v>2330</v>
      </c>
      <c r="J8" s="23"/>
      <c r="L8" s="24">
        <v>7</v>
      </c>
      <c r="M8" s="24" t="s">
        <v>2260</v>
      </c>
      <c r="N8" s="24">
        <v>87</v>
      </c>
      <c r="O8" s="24" t="s">
        <v>2271</v>
      </c>
    </row>
    <row r="9" spans="1:16" ht="15.75" thickBot="1" x14ac:dyDescent="0.3">
      <c r="A9" s="69">
        <v>9</v>
      </c>
      <c r="B9" t="s">
        <v>2276</v>
      </c>
      <c r="I9" s="70" t="s">
        <v>2331</v>
      </c>
      <c r="J9" s="23"/>
      <c r="L9" s="71">
        <v>8</v>
      </c>
      <c r="M9" s="71" t="s">
        <v>2261</v>
      </c>
      <c r="N9" s="71">
        <v>42</v>
      </c>
      <c r="O9" s="71" t="s">
        <v>2272</v>
      </c>
    </row>
    <row r="10" spans="1:16" ht="15.75" thickBot="1" x14ac:dyDescent="0.3">
      <c r="A10" s="69">
        <v>10</v>
      </c>
      <c r="B10" t="s">
        <v>2333</v>
      </c>
      <c r="K10" s="74"/>
      <c r="L10" s="72">
        <v>9</v>
      </c>
      <c r="M10" s="72" t="s">
        <v>2262</v>
      </c>
      <c r="N10" s="73">
        <v>35</v>
      </c>
      <c r="O10" s="72" t="s">
        <v>2273</v>
      </c>
      <c r="P10" s="75"/>
    </row>
    <row r="11" spans="1:16" x14ac:dyDescent="0.25">
      <c r="A11" s="69">
        <v>11</v>
      </c>
      <c r="B11" t="s">
        <v>2279</v>
      </c>
      <c r="L11" s="25">
        <v>10</v>
      </c>
      <c r="M11" s="25" t="s">
        <v>2263</v>
      </c>
      <c r="N11" s="25">
        <v>27</v>
      </c>
      <c r="O11" s="25" t="s">
        <v>2274</v>
      </c>
    </row>
    <row r="13" spans="1:16" x14ac:dyDescent="0.25">
      <c r="A13" s="69">
        <v>12</v>
      </c>
      <c r="B13" t="s">
        <v>2255</v>
      </c>
    </row>
    <row r="14" spans="1:16" x14ac:dyDescent="0.25">
      <c r="B14" t="s">
        <v>2280</v>
      </c>
    </row>
    <row r="15" spans="1:16" ht="15.75" thickBot="1" x14ac:dyDescent="0.3"/>
    <row r="16" spans="1:16" x14ac:dyDescent="0.25">
      <c r="C16" s="77" t="s">
        <v>2278</v>
      </c>
      <c r="D16" s="77"/>
      <c r="E16" s="77"/>
      <c r="F16" s="77"/>
      <c r="G16" s="77"/>
      <c r="H16" s="77"/>
      <c r="I16" s="77"/>
      <c r="J16" s="27">
        <v>9</v>
      </c>
    </row>
    <row r="17" spans="1:11" ht="17.25" customHeight="1" x14ac:dyDescent="0.25">
      <c r="C17" s="78" t="s">
        <v>2336</v>
      </c>
      <c r="D17" s="78"/>
      <c r="E17" s="78"/>
      <c r="F17" s="78"/>
      <c r="G17" s="78"/>
      <c r="H17" s="78"/>
      <c r="I17" s="78"/>
      <c r="J17" s="66">
        <v>2</v>
      </c>
    </row>
    <row r="18" spans="1:11" ht="15.75" thickBot="1" x14ac:dyDescent="0.3">
      <c r="C18" s="78"/>
      <c r="D18" s="78"/>
      <c r="E18" s="78"/>
      <c r="F18" s="78"/>
      <c r="G18" s="78"/>
      <c r="H18" s="78"/>
      <c r="I18" s="78"/>
      <c r="J18" s="67"/>
    </row>
    <row r="19" spans="1:11" ht="16.5" thickTop="1" thickBot="1" x14ac:dyDescent="0.3">
      <c r="C19" s="79" t="s">
        <v>2277</v>
      </c>
      <c r="D19" s="79"/>
      <c r="E19" s="79"/>
      <c r="F19" s="79"/>
      <c r="G19" s="79"/>
      <c r="H19" s="79"/>
      <c r="I19" s="79"/>
      <c r="J19" s="28"/>
      <c r="K19" t="s">
        <v>2335</v>
      </c>
    </row>
    <row r="22" spans="1:11" x14ac:dyDescent="0.25">
      <c r="A22" s="69">
        <v>13</v>
      </c>
      <c r="B22" t="s">
        <v>2347</v>
      </c>
    </row>
    <row r="23" spans="1:11" x14ac:dyDescent="0.25">
      <c r="A23" s="69">
        <v>14</v>
      </c>
      <c r="B23" t="s">
        <v>2337</v>
      </c>
    </row>
    <row r="24" spans="1:11" x14ac:dyDescent="0.25">
      <c r="A24" s="69">
        <v>15</v>
      </c>
      <c r="B24" t="s">
        <v>2354</v>
      </c>
    </row>
    <row r="25" spans="1:11" x14ac:dyDescent="0.25">
      <c r="A25" s="69">
        <v>16</v>
      </c>
      <c r="B25" s="48" t="s">
        <v>2355</v>
      </c>
      <c r="C25" s="16"/>
    </row>
    <row r="29" spans="1:11" x14ac:dyDescent="0.25">
      <c r="B29" s="47" t="s">
        <v>2282</v>
      </c>
      <c r="C29" t="s">
        <v>2301</v>
      </c>
    </row>
    <row r="31" spans="1:11" x14ac:dyDescent="0.25">
      <c r="B31" s="47" t="s">
        <v>2299</v>
      </c>
      <c r="C31" s="47" t="s">
        <v>2300</v>
      </c>
    </row>
    <row r="32" spans="1:11" x14ac:dyDescent="0.25">
      <c r="B32" s="47" t="s">
        <v>2297</v>
      </c>
      <c r="C32" t="s">
        <v>2287</v>
      </c>
      <c r="D32" t="s">
        <v>2289</v>
      </c>
      <c r="E32" t="s">
        <v>2291</v>
      </c>
      <c r="F32" t="s">
        <v>2294</v>
      </c>
      <c r="G32" t="s">
        <v>2295</v>
      </c>
      <c r="H32" t="s">
        <v>2296</v>
      </c>
      <c r="I32" t="s">
        <v>2298</v>
      </c>
    </row>
    <row r="33" spans="2:9" x14ac:dyDescent="0.25">
      <c r="B33" s="48" t="s">
        <v>2290</v>
      </c>
      <c r="C33" s="49"/>
      <c r="D33" s="49">
        <v>10</v>
      </c>
      <c r="E33" s="49">
        <v>127</v>
      </c>
      <c r="F33" s="49">
        <v>40</v>
      </c>
      <c r="G33" s="49">
        <v>25</v>
      </c>
      <c r="H33" s="49">
        <v>85</v>
      </c>
      <c r="I33" s="49">
        <v>287</v>
      </c>
    </row>
    <row r="34" spans="2:9" x14ac:dyDescent="0.25">
      <c r="B34" s="48" t="s">
        <v>2292</v>
      </c>
      <c r="C34" s="49">
        <v>27</v>
      </c>
      <c r="D34" s="49"/>
      <c r="E34" s="49">
        <v>22</v>
      </c>
      <c r="F34" s="49">
        <v>19</v>
      </c>
      <c r="G34" s="49"/>
      <c r="H34" s="49"/>
      <c r="I34" s="49">
        <v>68</v>
      </c>
    </row>
    <row r="35" spans="2:9" x14ac:dyDescent="0.25">
      <c r="B35" s="48" t="s">
        <v>2288</v>
      </c>
      <c r="C35" s="49">
        <v>50</v>
      </c>
      <c r="D35" s="49">
        <v>70</v>
      </c>
      <c r="E35" s="49"/>
      <c r="F35" s="49"/>
      <c r="G35" s="49">
        <v>53</v>
      </c>
      <c r="H35" s="49"/>
      <c r="I35" s="49">
        <v>173</v>
      </c>
    </row>
    <row r="36" spans="2:9" x14ac:dyDescent="0.25">
      <c r="B36" s="48" t="s">
        <v>2298</v>
      </c>
      <c r="C36" s="49">
        <v>77</v>
      </c>
      <c r="D36" s="49">
        <v>80</v>
      </c>
      <c r="E36" s="49">
        <v>149</v>
      </c>
      <c r="F36" s="49">
        <v>59</v>
      </c>
      <c r="G36" s="49">
        <v>78</v>
      </c>
      <c r="H36" s="49">
        <v>85</v>
      </c>
      <c r="I36" s="49">
        <v>528</v>
      </c>
    </row>
    <row r="51" spans="2:6" ht="15.75" thickBot="1" x14ac:dyDescent="0.3">
      <c r="B51" s="29" t="s">
        <v>2281</v>
      </c>
      <c r="C51" s="29" t="s">
        <v>2282</v>
      </c>
      <c r="D51" s="30" t="s">
        <v>2283</v>
      </c>
      <c r="E51" s="31" t="s">
        <v>2284</v>
      </c>
      <c r="F51" s="31" t="s">
        <v>2285</v>
      </c>
    </row>
    <row r="52" spans="2:6" ht="15.75" thickTop="1" x14ac:dyDescent="0.25">
      <c r="B52" s="32" t="s">
        <v>2286</v>
      </c>
      <c r="C52" s="33">
        <v>39412</v>
      </c>
      <c r="D52" s="34" t="s">
        <v>2287</v>
      </c>
      <c r="E52" s="35">
        <v>50</v>
      </c>
      <c r="F52" s="36" t="s">
        <v>2288</v>
      </c>
    </row>
    <row r="53" spans="2:6" x14ac:dyDescent="0.25">
      <c r="B53" s="37" t="s">
        <v>2286</v>
      </c>
      <c r="C53" s="38">
        <v>39412</v>
      </c>
      <c r="D53" s="39" t="s">
        <v>2289</v>
      </c>
      <c r="E53" s="40">
        <v>10</v>
      </c>
      <c r="F53" s="41" t="s">
        <v>2290</v>
      </c>
    </row>
    <row r="54" spans="2:6" x14ac:dyDescent="0.25">
      <c r="B54" s="32" t="s">
        <v>2286</v>
      </c>
      <c r="C54" s="33">
        <v>39413</v>
      </c>
      <c r="D54" s="34" t="s">
        <v>2291</v>
      </c>
      <c r="E54" s="35">
        <v>5</v>
      </c>
      <c r="F54" s="36" t="s">
        <v>2292</v>
      </c>
    </row>
    <row r="55" spans="2:6" x14ac:dyDescent="0.25">
      <c r="B55" s="37" t="s">
        <v>2293</v>
      </c>
      <c r="C55" s="38">
        <v>39414</v>
      </c>
      <c r="D55" s="39" t="s">
        <v>2294</v>
      </c>
      <c r="E55" s="40">
        <v>40</v>
      </c>
      <c r="F55" s="40" t="s">
        <v>2290</v>
      </c>
    </row>
    <row r="56" spans="2:6" x14ac:dyDescent="0.25">
      <c r="B56" s="32" t="s">
        <v>2286</v>
      </c>
      <c r="C56" s="33">
        <v>39415</v>
      </c>
      <c r="D56" s="34" t="s">
        <v>2287</v>
      </c>
      <c r="E56" s="35">
        <v>7</v>
      </c>
      <c r="F56" s="36" t="s">
        <v>2292</v>
      </c>
    </row>
    <row r="57" spans="2:6" x14ac:dyDescent="0.25">
      <c r="B57" s="37" t="s">
        <v>2293</v>
      </c>
      <c r="C57" s="38">
        <v>39416</v>
      </c>
      <c r="D57" s="39" t="s">
        <v>2295</v>
      </c>
      <c r="E57" s="40">
        <v>25</v>
      </c>
      <c r="F57" s="40" t="s">
        <v>2290</v>
      </c>
    </row>
    <row r="58" spans="2:6" x14ac:dyDescent="0.25">
      <c r="B58" s="32" t="s">
        <v>2286</v>
      </c>
      <c r="C58" s="33">
        <v>39417</v>
      </c>
      <c r="D58" s="34" t="s">
        <v>2287</v>
      </c>
      <c r="E58" s="35">
        <v>20</v>
      </c>
      <c r="F58" s="36" t="s">
        <v>2292</v>
      </c>
    </row>
    <row r="59" spans="2:6" x14ac:dyDescent="0.25">
      <c r="B59" s="37" t="s">
        <v>2293</v>
      </c>
      <c r="C59" s="38">
        <v>39418</v>
      </c>
      <c r="D59" s="39" t="s">
        <v>2296</v>
      </c>
      <c r="E59" s="40">
        <v>12</v>
      </c>
      <c r="F59" s="40" t="s">
        <v>2290</v>
      </c>
    </row>
    <row r="60" spans="2:6" x14ac:dyDescent="0.25">
      <c r="B60" s="32" t="s">
        <v>2286</v>
      </c>
      <c r="C60" s="33">
        <v>39418</v>
      </c>
      <c r="D60" s="34" t="s">
        <v>2291</v>
      </c>
      <c r="E60" s="35">
        <v>17</v>
      </c>
      <c r="F60" s="36" t="s">
        <v>2292</v>
      </c>
    </row>
    <row r="61" spans="2:6" x14ac:dyDescent="0.25">
      <c r="B61" s="37" t="s">
        <v>2286</v>
      </c>
      <c r="C61" s="38">
        <v>39420</v>
      </c>
      <c r="D61" s="39" t="s">
        <v>2291</v>
      </c>
      <c r="E61" s="40">
        <v>9</v>
      </c>
      <c r="F61" s="40" t="s">
        <v>2290</v>
      </c>
    </row>
    <row r="62" spans="2:6" x14ac:dyDescent="0.25">
      <c r="B62" s="32" t="s">
        <v>2293</v>
      </c>
      <c r="C62" s="33">
        <v>39421</v>
      </c>
      <c r="D62" s="34" t="s">
        <v>2295</v>
      </c>
      <c r="E62" s="35">
        <v>23</v>
      </c>
      <c r="F62" s="36" t="s">
        <v>2288</v>
      </c>
    </row>
    <row r="63" spans="2:6" x14ac:dyDescent="0.25">
      <c r="B63" s="37" t="s">
        <v>2286</v>
      </c>
      <c r="C63" s="38">
        <v>39422</v>
      </c>
      <c r="D63" s="39" t="s">
        <v>2291</v>
      </c>
      <c r="E63" s="40">
        <v>32</v>
      </c>
      <c r="F63" s="40" t="s">
        <v>2290</v>
      </c>
    </row>
    <row r="64" spans="2:6" x14ac:dyDescent="0.25">
      <c r="B64" s="32" t="s">
        <v>2293</v>
      </c>
      <c r="C64" s="33">
        <v>39423</v>
      </c>
      <c r="D64" s="34" t="s">
        <v>2296</v>
      </c>
      <c r="E64" s="35">
        <v>40</v>
      </c>
      <c r="F64" s="35" t="s">
        <v>2290</v>
      </c>
    </row>
    <row r="65" spans="2:6" x14ac:dyDescent="0.25">
      <c r="B65" s="37" t="s">
        <v>2286</v>
      </c>
      <c r="C65" s="38">
        <v>39424</v>
      </c>
      <c r="D65" s="39" t="s">
        <v>2291</v>
      </c>
      <c r="E65" s="40">
        <v>50</v>
      </c>
      <c r="F65" s="40" t="s">
        <v>2290</v>
      </c>
    </row>
    <row r="66" spans="2:6" x14ac:dyDescent="0.25">
      <c r="B66" s="32" t="s">
        <v>2293</v>
      </c>
      <c r="C66" s="33">
        <v>39426</v>
      </c>
      <c r="D66" s="34" t="s">
        <v>2295</v>
      </c>
      <c r="E66" s="35">
        <v>30</v>
      </c>
      <c r="F66" s="36" t="s">
        <v>2288</v>
      </c>
    </row>
    <row r="67" spans="2:6" x14ac:dyDescent="0.25">
      <c r="B67" s="37" t="s">
        <v>2286</v>
      </c>
      <c r="C67" s="38">
        <v>39426</v>
      </c>
      <c r="D67" s="39" t="s">
        <v>2291</v>
      </c>
      <c r="E67" s="40">
        <v>36</v>
      </c>
      <c r="F67" s="40" t="s">
        <v>2290</v>
      </c>
    </row>
    <row r="68" spans="2:6" x14ac:dyDescent="0.25">
      <c r="B68" s="32" t="s">
        <v>2286</v>
      </c>
      <c r="C68" s="33">
        <v>39426</v>
      </c>
      <c r="D68" s="34" t="s">
        <v>2289</v>
      </c>
      <c r="E68" s="35">
        <v>28</v>
      </c>
      <c r="F68" s="36" t="s">
        <v>2288</v>
      </c>
    </row>
    <row r="69" spans="2:6" x14ac:dyDescent="0.25">
      <c r="B69" s="37" t="s">
        <v>2293</v>
      </c>
      <c r="C69" s="38">
        <v>39428</v>
      </c>
      <c r="D69" s="39" t="s">
        <v>2296</v>
      </c>
      <c r="E69" s="40">
        <v>4</v>
      </c>
      <c r="F69" s="40" t="s">
        <v>2290</v>
      </c>
    </row>
    <row r="70" spans="2:6" x14ac:dyDescent="0.25">
      <c r="B70" s="32" t="s">
        <v>2286</v>
      </c>
      <c r="C70" s="33">
        <v>39429</v>
      </c>
      <c r="D70" s="34" t="s">
        <v>2289</v>
      </c>
      <c r="E70" s="35">
        <v>27</v>
      </c>
      <c r="F70" s="36" t="s">
        <v>2288</v>
      </c>
    </row>
    <row r="71" spans="2:6" x14ac:dyDescent="0.25">
      <c r="B71" s="37" t="s">
        <v>2293</v>
      </c>
      <c r="C71" s="38">
        <v>39429</v>
      </c>
      <c r="D71" s="39" t="s">
        <v>2296</v>
      </c>
      <c r="E71" s="40">
        <v>29</v>
      </c>
      <c r="F71" s="40" t="s">
        <v>2290</v>
      </c>
    </row>
    <row r="72" spans="2:6" x14ac:dyDescent="0.25">
      <c r="B72" s="32" t="s">
        <v>2286</v>
      </c>
      <c r="C72" s="33">
        <v>39429</v>
      </c>
      <c r="D72" s="34" t="s">
        <v>2289</v>
      </c>
      <c r="E72" s="35">
        <v>15</v>
      </c>
      <c r="F72" s="36" t="s">
        <v>2288</v>
      </c>
    </row>
    <row r="73" spans="2:6" x14ac:dyDescent="0.25">
      <c r="B73" s="42" t="s">
        <v>2293</v>
      </c>
      <c r="C73" s="43">
        <v>39432</v>
      </c>
      <c r="D73" s="44" t="s">
        <v>2294</v>
      </c>
      <c r="E73" s="45">
        <v>19</v>
      </c>
      <c r="F73" s="46" t="s">
        <v>2292</v>
      </c>
    </row>
  </sheetData>
  <mergeCells count="4">
    <mergeCell ref="J17:J18"/>
    <mergeCell ref="C17:I18"/>
    <mergeCell ref="C16:I16"/>
    <mergeCell ref="C19:I19"/>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30"/>
  <sheetViews>
    <sheetView topLeftCell="A10" workbookViewId="0">
      <selection activeCell="G31" sqref="G31"/>
    </sheetView>
  </sheetViews>
  <sheetFormatPr baseColWidth="10" defaultRowHeight="15" x14ac:dyDescent="0.25"/>
  <cols>
    <col min="1" max="1" width="29.140625" customWidth="1"/>
    <col min="2" max="2" width="9.42578125" customWidth="1"/>
    <col min="3" max="3" width="9.140625" customWidth="1"/>
    <col min="4" max="4" width="9.5703125" customWidth="1"/>
    <col min="5" max="5" width="9.5703125" style="50" customWidth="1"/>
    <col min="6" max="6" width="3.28515625" customWidth="1"/>
    <col min="7" max="7" width="28.85546875" customWidth="1"/>
    <col min="8" max="8" width="8.85546875" customWidth="1"/>
    <col min="9" max="9" width="8" customWidth="1"/>
    <col min="10" max="10" width="8.28515625" customWidth="1"/>
    <col min="11" max="11" width="3.42578125" customWidth="1"/>
    <col min="12" max="12" width="29.140625" customWidth="1"/>
    <col min="13" max="13" width="8.42578125" customWidth="1"/>
    <col min="14" max="14" width="8.7109375" customWidth="1"/>
    <col min="15" max="15" width="9" customWidth="1"/>
    <col min="16" max="16" width="20.85546875" style="1" customWidth="1"/>
  </cols>
  <sheetData>
    <row r="1" spans="1:16" s="50" customFormat="1" x14ac:dyDescent="0.25">
      <c r="B1" s="80" t="s">
        <v>2342</v>
      </c>
      <c r="C1" s="80"/>
      <c r="D1" s="80"/>
      <c r="E1" s="80"/>
      <c r="F1" s="80"/>
      <c r="G1" s="80"/>
      <c r="H1" s="80"/>
      <c r="I1" s="80"/>
      <c r="J1" s="80"/>
      <c r="K1" s="80"/>
      <c r="L1" s="80"/>
      <c r="M1" s="80"/>
      <c r="P1" s="1"/>
    </row>
    <row r="2" spans="1:16" ht="31.5" customHeight="1" x14ac:dyDescent="0.25">
      <c r="A2" s="68">
        <v>1</v>
      </c>
      <c r="B2" s="81" t="s">
        <v>2338</v>
      </c>
      <c r="C2" s="81"/>
      <c r="D2" s="81"/>
      <c r="E2" s="81"/>
      <c r="F2" s="81"/>
      <c r="G2" s="81"/>
      <c r="H2" s="81"/>
      <c r="I2" s="81"/>
      <c r="J2" s="81"/>
      <c r="K2" s="81"/>
      <c r="L2" s="81"/>
      <c r="M2" s="81"/>
      <c r="P2" s="1" t="s">
        <v>28</v>
      </c>
    </row>
    <row r="3" spans="1:16" x14ac:dyDescent="0.25">
      <c r="A3" s="68">
        <v>2</v>
      </c>
      <c r="B3" s="81" t="s">
        <v>2340</v>
      </c>
      <c r="C3" s="81"/>
      <c r="D3" s="81"/>
      <c r="E3" s="81"/>
      <c r="F3" s="81"/>
      <c r="G3" s="81"/>
      <c r="H3" s="81"/>
      <c r="I3" s="81"/>
      <c r="J3" s="81"/>
      <c r="K3" s="81"/>
      <c r="L3" s="81"/>
      <c r="M3" s="81"/>
      <c r="P3" s="1" t="s">
        <v>47</v>
      </c>
    </row>
    <row r="4" spans="1:16" x14ac:dyDescent="0.25">
      <c r="A4" s="68">
        <v>3</v>
      </c>
      <c r="B4" s="81" t="s">
        <v>2341</v>
      </c>
      <c r="C4" s="81"/>
      <c r="D4" s="81"/>
      <c r="E4" s="81"/>
      <c r="F4" s="81"/>
      <c r="G4" s="81"/>
      <c r="H4" s="81"/>
      <c r="I4" s="81"/>
      <c r="J4" s="81"/>
      <c r="K4" s="81"/>
      <c r="L4" s="81"/>
      <c r="M4" s="81"/>
      <c r="P4" s="1" t="s">
        <v>47</v>
      </c>
    </row>
    <row r="5" spans="1:16" x14ac:dyDescent="0.25">
      <c r="A5" s="68">
        <v>4</v>
      </c>
      <c r="B5" s="81" t="s">
        <v>2343</v>
      </c>
      <c r="C5" s="81"/>
      <c r="D5" s="81"/>
      <c r="E5" s="81"/>
      <c r="F5" s="81"/>
      <c r="G5" s="81"/>
      <c r="H5" s="81"/>
      <c r="I5" s="81"/>
      <c r="J5" s="81"/>
      <c r="K5" s="81"/>
      <c r="L5" s="81"/>
      <c r="M5" s="81"/>
      <c r="P5" s="1" t="s">
        <v>47</v>
      </c>
    </row>
    <row r="6" spans="1:16" x14ac:dyDescent="0.25">
      <c r="B6" s="81"/>
      <c r="C6" s="81"/>
      <c r="D6" s="81"/>
      <c r="E6" s="81"/>
      <c r="F6" s="81"/>
      <c r="G6" s="81"/>
      <c r="H6" s="81"/>
      <c r="I6" s="81"/>
      <c r="J6" s="81"/>
      <c r="K6" s="81"/>
      <c r="L6" s="81"/>
      <c r="M6" s="81"/>
      <c r="P6" s="1" t="s">
        <v>47</v>
      </c>
    </row>
    <row r="7" spans="1:16" x14ac:dyDescent="0.25">
      <c r="B7" s="81"/>
      <c r="C7" s="81"/>
      <c r="D7" s="81"/>
      <c r="E7" s="81"/>
      <c r="F7" s="81"/>
      <c r="G7" s="81"/>
      <c r="H7" s="81"/>
      <c r="I7" s="81"/>
      <c r="J7" s="81"/>
      <c r="K7" s="81"/>
      <c r="L7" s="81"/>
      <c r="M7" s="81"/>
      <c r="P7" s="1" t="s">
        <v>47</v>
      </c>
    </row>
    <row r="8" spans="1:16" x14ac:dyDescent="0.25">
      <c r="B8" s="81"/>
      <c r="C8" s="81"/>
      <c r="D8" s="81"/>
      <c r="E8" s="81"/>
      <c r="F8" s="81"/>
      <c r="G8" s="81"/>
      <c r="H8" s="81"/>
      <c r="I8" s="81"/>
      <c r="J8" s="81"/>
      <c r="K8" s="81"/>
      <c r="L8" s="81"/>
      <c r="M8" s="81"/>
      <c r="P8" s="1" t="s">
        <v>47</v>
      </c>
    </row>
    <row r="9" spans="1:16" x14ac:dyDescent="0.25">
      <c r="B9" s="81"/>
      <c r="C9" s="81"/>
      <c r="D9" s="81"/>
      <c r="E9" s="81"/>
      <c r="F9" s="81"/>
      <c r="G9" s="81"/>
      <c r="H9" s="81"/>
      <c r="I9" s="81"/>
      <c r="J9" s="81"/>
      <c r="K9" s="81"/>
      <c r="L9" s="81"/>
      <c r="M9" s="81"/>
      <c r="P9" s="1" t="s">
        <v>47</v>
      </c>
    </row>
    <row r="10" spans="1:16" ht="15.75" thickBot="1" x14ac:dyDescent="0.3">
      <c r="B10" s="81"/>
      <c r="C10" s="81"/>
      <c r="D10" s="81"/>
      <c r="E10" s="81"/>
      <c r="F10" s="81"/>
      <c r="G10" s="81"/>
      <c r="H10" s="81"/>
      <c r="I10" s="81"/>
      <c r="J10" s="81"/>
      <c r="K10" s="81"/>
      <c r="L10" s="81"/>
      <c r="M10" s="81"/>
      <c r="P10" s="1" t="s">
        <v>47</v>
      </c>
    </row>
    <row r="11" spans="1:16" ht="15.75" thickBot="1" x14ac:dyDescent="0.3">
      <c r="A11" s="85" t="s">
        <v>2345</v>
      </c>
      <c r="B11" s="86"/>
      <c r="C11" s="86"/>
      <c r="D11" s="87"/>
      <c r="E11" s="127"/>
      <c r="G11" s="85" t="s">
        <v>2344</v>
      </c>
      <c r="H11" s="86"/>
      <c r="I11" s="86"/>
      <c r="J11" s="87"/>
      <c r="L11" s="85" t="s">
        <v>2346</v>
      </c>
      <c r="M11" s="86"/>
      <c r="N11" s="86"/>
      <c r="O11" s="87"/>
      <c r="P11" s="1" t="s">
        <v>74</v>
      </c>
    </row>
    <row r="12" spans="1:16" x14ac:dyDescent="0.25">
      <c r="A12" s="84" t="s">
        <v>2339</v>
      </c>
      <c r="B12" s="88" t="s">
        <v>49</v>
      </c>
      <c r="C12" s="88" t="s">
        <v>58</v>
      </c>
      <c r="D12" s="128" t="s">
        <v>96</v>
      </c>
      <c r="E12" s="130" t="s">
        <v>2349</v>
      </c>
      <c r="G12" s="84" t="s">
        <v>2339</v>
      </c>
      <c r="H12" s="88" t="s">
        <v>49</v>
      </c>
      <c r="I12" s="88" t="s">
        <v>58</v>
      </c>
      <c r="J12" s="88" t="s">
        <v>96</v>
      </c>
      <c r="L12" s="84" t="s">
        <v>2339</v>
      </c>
      <c r="M12" s="88" t="s">
        <v>49</v>
      </c>
      <c r="N12" s="88" t="s">
        <v>58</v>
      </c>
      <c r="O12" s="88" t="s">
        <v>96</v>
      </c>
      <c r="P12" s="1" t="s">
        <v>74</v>
      </c>
    </row>
    <row r="13" spans="1:16" x14ac:dyDescent="0.25">
      <c r="A13" s="83" t="s">
        <v>47</v>
      </c>
      <c r="B13" s="89"/>
      <c r="C13" s="89"/>
      <c r="D13" s="129"/>
      <c r="E13" s="131"/>
      <c r="G13" s="83" t="s">
        <v>47</v>
      </c>
      <c r="H13" s="89"/>
      <c r="I13" s="89"/>
      <c r="J13" s="89"/>
      <c r="L13" s="83" t="s">
        <v>47</v>
      </c>
      <c r="M13" s="89"/>
      <c r="N13" s="89"/>
      <c r="O13" s="89"/>
      <c r="P13" s="1" t="s">
        <v>74</v>
      </c>
    </row>
    <row r="14" spans="1:16" x14ac:dyDescent="0.25">
      <c r="A14" s="83" t="s">
        <v>74</v>
      </c>
      <c r="B14" s="89"/>
      <c r="C14" s="89"/>
      <c r="D14" s="129"/>
      <c r="E14" s="131"/>
      <c r="G14" s="83" t="s">
        <v>74</v>
      </c>
      <c r="H14" s="89"/>
      <c r="I14" s="89"/>
      <c r="J14" s="89"/>
      <c r="L14" s="83" t="s">
        <v>74</v>
      </c>
      <c r="M14" s="89"/>
      <c r="N14" s="89"/>
      <c r="O14" s="89"/>
      <c r="P14" s="1" t="s">
        <v>74</v>
      </c>
    </row>
    <row r="15" spans="1:16" x14ac:dyDescent="0.25">
      <c r="A15" s="82" t="s">
        <v>2322</v>
      </c>
      <c r="B15" s="89"/>
      <c r="C15" s="89"/>
      <c r="D15" s="129"/>
      <c r="E15" s="131"/>
      <c r="G15" s="82" t="s">
        <v>2322</v>
      </c>
      <c r="H15" s="89"/>
      <c r="I15" s="89"/>
      <c r="J15" s="89"/>
      <c r="L15" s="82" t="s">
        <v>2322</v>
      </c>
      <c r="M15" s="89"/>
      <c r="N15" s="89"/>
      <c r="O15" s="89"/>
      <c r="P15" s="1" t="s">
        <v>74</v>
      </c>
    </row>
    <row r="16" spans="1:16" x14ac:dyDescent="0.25">
      <c r="A16" s="82"/>
      <c r="B16" s="89"/>
      <c r="C16" s="89"/>
      <c r="D16" s="129"/>
      <c r="E16" s="131"/>
      <c r="G16" s="82"/>
      <c r="H16" s="89"/>
      <c r="I16" s="89"/>
      <c r="J16" s="89"/>
      <c r="L16" s="82"/>
      <c r="M16" s="89"/>
      <c r="N16" s="89"/>
      <c r="O16" s="89"/>
      <c r="P16" s="1" t="s">
        <v>74</v>
      </c>
    </row>
    <row r="17" spans="1:16" x14ac:dyDescent="0.25">
      <c r="A17" s="82"/>
      <c r="B17" s="89"/>
      <c r="C17" s="89"/>
      <c r="D17" s="129"/>
      <c r="E17" s="131"/>
      <c r="G17" s="82"/>
      <c r="H17" s="89"/>
      <c r="I17" s="89"/>
      <c r="J17" s="89"/>
      <c r="L17" s="82"/>
      <c r="M17" s="89"/>
      <c r="N17" s="89"/>
      <c r="O17" s="89"/>
      <c r="P17" s="1" t="s">
        <v>74</v>
      </c>
    </row>
    <row r="18" spans="1:16" x14ac:dyDescent="0.25">
      <c r="A18" s="82"/>
      <c r="B18" s="89"/>
      <c r="C18" s="89"/>
      <c r="D18" s="129"/>
      <c r="E18" s="131"/>
      <c r="G18" s="82"/>
      <c r="H18" s="89"/>
      <c r="I18" s="89"/>
      <c r="J18" s="89"/>
      <c r="L18" s="82"/>
      <c r="M18" s="89"/>
      <c r="N18" s="89"/>
      <c r="O18" s="89"/>
      <c r="P18" s="1" t="s">
        <v>94</v>
      </c>
    </row>
    <row r="19" spans="1:16" x14ac:dyDescent="0.25">
      <c r="A19" s="82"/>
      <c r="B19" s="89"/>
      <c r="C19" s="89"/>
      <c r="D19" s="129"/>
      <c r="E19" s="131"/>
      <c r="G19" s="82"/>
      <c r="H19" s="89"/>
      <c r="I19" s="89"/>
      <c r="J19" s="89"/>
      <c r="L19" s="82"/>
      <c r="M19" s="89"/>
      <c r="N19" s="89"/>
      <c r="O19" s="89"/>
      <c r="P19" s="1" t="s">
        <v>94</v>
      </c>
    </row>
    <row r="20" spans="1:16" x14ac:dyDescent="0.25">
      <c r="A20" s="82"/>
      <c r="B20" s="89"/>
      <c r="C20" s="89"/>
      <c r="D20" s="129"/>
      <c r="E20" s="131"/>
      <c r="G20" s="82"/>
      <c r="H20" s="89"/>
      <c r="I20" s="89"/>
      <c r="J20" s="89"/>
      <c r="L20" s="82"/>
      <c r="M20" s="89"/>
      <c r="N20" s="89"/>
      <c r="O20" s="89"/>
      <c r="P20" s="1" t="s">
        <v>94</v>
      </c>
    </row>
    <row r="21" spans="1:16" x14ac:dyDescent="0.25">
      <c r="A21" s="82"/>
      <c r="B21" s="89"/>
      <c r="C21" s="89"/>
      <c r="D21" s="129"/>
      <c r="E21" s="131"/>
      <c r="G21" s="82"/>
      <c r="H21" s="89"/>
      <c r="I21" s="89"/>
      <c r="J21" s="89"/>
      <c r="L21" s="82"/>
      <c r="M21" s="89"/>
      <c r="N21" s="89"/>
      <c r="O21" s="89"/>
      <c r="P21" s="1" t="s">
        <v>94</v>
      </c>
    </row>
    <row r="22" spans="1:16" x14ac:dyDescent="0.25">
      <c r="A22" s="82"/>
      <c r="B22" s="89"/>
      <c r="C22" s="89"/>
      <c r="D22" s="129"/>
      <c r="E22" s="131"/>
      <c r="G22" s="82"/>
      <c r="H22" s="89"/>
      <c r="I22" s="89"/>
      <c r="J22" s="89"/>
      <c r="L22" s="82"/>
      <c r="M22" s="89"/>
      <c r="N22" s="89"/>
      <c r="O22" s="89"/>
      <c r="P22" s="1" t="s">
        <v>109</v>
      </c>
    </row>
    <row r="23" spans="1:16" x14ac:dyDescent="0.25">
      <c r="A23" s="82"/>
      <c r="B23" s="89"/>
      <c r="C23" s="89"/>
      <c r="D23" s="129"/>
      <c r="E23" s="131"/>
      <c r="G23" s="82"/>
      <c r="H23" s="89"/>
      <c r="I23" s="89"/>
      <c r="J23" s="89"/>
      <c r="L23" s="82"/>
      <c r="M23" s="89"/>
      <c r="N23" s="89"/>
      <c r="O23" s="89"/>
      <c r="P23" s="1" t="s">
        <v>109</v>
      </c>
    </row>
    <row r="24" spans="1:16" x14ac:dyDescent="0.25">
      <c r="A24" s="82"/>
      <c r="B24" s="89"/>
      <c r="C24" s="89"/>
      <c r="D24" s="129"/>
      <c r="E24" s="131"/>
      <c r="G24" s="82"/>
      <c r="H24" s="89"/>
      <c r="I24" s="89"/>
      <c r="J24" s="89"/>
      <c r="L24" s="82"/>
      <c r="M24" s="89"/>
      <c r="N24" s="89"/>
      <c r="O24" s="89"/>
      <c r="P24" s="1" t="s">
        <v>114</v>
      </c>
    </row>
    <row r="25" spans="1:16" x14ac:dyDescent="0.25">
      <c r="A25" s="82"/>
      <c r="B25" s="89"/>
      <c r="C25" s="89"/>
      <c r="D25" s="129"/>
      <c r="E25" s="131"/>
      <c r="G25" s="82"/>
      <c r="H25" s="89"/>
      <c r="I25" s="89"/>
      <c r="J25" s="89"/>
      <c r="L25" s="82"/>
      <c r="M25" s="89"/>
      <c r="N25" s="89"/>
      <c r="O25" s="89"/>
      <c r="P25" s="1" t="s">
        <v>114</v>
      </c>
    </row>
    <row r="26" spans="1:16" ht="15.75" thickBot="1" x14ac:dyDescent="0.3">
      <c r="A26" s="82"/>
      <c r="B26" s="89"/>
      <c r="C26" s="89"/>
      <c r="D26" s="129"/>
      <c r="E26" s="132"/>
      <c r="G26" s="82"/>
      <c r="H26" s="89"/>
      <c r="I26" s="89"/>
      <c r="J26" s="89"/>
      <c r="L26" s="82"/>
      <c r="M26" s="89"/>
      <c r="N26" s="89"/>
      <c r="O26" s="89"/>
      <c r="P26" s="1" t="s">
        <v>114</v>
      </c>
    </row>
    <row r="27" spans="1:16" x14ac:dyDescent="0.25">
      <c r="P27" s="1" t="s">
        <v>114</v>
      </c>
    </row>
    <row r="28" spans="1:16" x14ac:dyDescent="0.25">
      <c r="P28" s="1" t="s">
        <v>114</v>
      </c>
    </row>
    <row r="29" spans="1:16" x14ac:dyDescent="0.25">
      <c r="A29" s="68">
        <v>5</v>
      </c>
      <c r="B29" t="s">
        <v>2348</v>
      </c>
      <c r="P29" s="1" t="s">
        <v>114</v>
      </c>
    </row>
    <row r="30" spans="1:16" x14ac:dyDescent="0.25">
      <c r="A30" s="68">
        <v>6</v>
      </c>
      <c r="B30" t="s">
        <v>2413</v>
      </c>
      <c r="P30" s="1" t="s">
        <v>114</v>
      </c>
    </row>
    <row r="31" spans="1:16" x14ac:dyDescent="0.25">
      <c r="A31" s="68">
        <v>7</v>
      </c>
      <c r="B31" t="s">
        <v>2323</v>
      </c>
      <c r="P31" s="1" t="s">
        <v>114</v>
      </c>
    </row>
    <row r="32" spans="1:16" x14ac:dyDescent="0.25">
      <c r="A32" s="68">
        <v>8</v>
      </c>
      <c r="B32" t="s">
        <v>2351</v>
      </c>
      <c r="P32" s="1" t="s">
        <v>114</v>
      </c>
    </row>
    <row r="33" spans="1:16" x14ac:dyDescent="0.25">
      <c r="A33" s="68"/>
      <c r="B33" t="s">
        <v>2353</v>
      </c>
      <c r="C33" s="92"/>
      <c r="D33" s="92"/>
      <c r="P33" s="1" t="s">
        <v>114</v>
      </c>
    </row>
    <row r="34" spans="1:16" x14ac:dyDescent="0.25">
      <c r="A34" s="68">
        <v>9</v>
      </c>
      <c r="B34" t="s">
        <v>2352</v>
      </c>
      <c r="P34" s="1" t="s">
        <v>114</v>
      </c>
    </row>
    <row r="35" spans="1:16" x14ac:dyDescent="0.25">
      <c r="A35" s="68"/>
      <c r="P35" s="1" t="s">
        <v>114</v>
      </c>
    </row>
    <row r="36" spans="1:16" x14ac:dyDescent="0.25">
      <c r="A36" s="68"/>
      <c r="P36" s="1" t="s">
        <v>114</v>
      </c>
    </row>
    <row r="37" spans="1:16" x14ac:dyDescent="0.25">
      <c r="A37" s="68"/>
      <c r="P37" s="1" t="s">
        <v>114</v>
      </c>
    </row>
    <row r="38" spans="1:16" x14ac:dyDescent="0.25">
      <c r="P38" s="1" t="s">
        <v>47</v>
      </c>
    </row>
    <row r="39" spans="1:16" x14ac:dyDescent="0.25">
      <c r="P39" s="1" t="s">
        <v>47</v>
      </c>
    </row>
    <row r="40" spans="1:16" x14ac:dyDescent="0.25">
      <c r="P40" s="1" t="s">
        <v>155</v>
      </c>
    </row>
    <row r="41" spans="1:16" x14ac:dyDescent="0.25">
      <c r="P41" s="1" t="s">
        <v>155</v>
      </c>
    </row>
    <row r="42" spans="1:16" x14ac:dyDescent="0.25">
      <c r="P42" s="1" t="s">
        <v>155</v>
      </c>
    </row>
    <row r="43" spans="1:16" x14ac:dyDescent="0.25">
      <c r="P43" s="1" t="s">
        <v>47</v>
      </c>
    </row>
    <row r="44" spans="1:16" x14ac:dyDescent="0.25">
      <c r="P44" s="1" t="s">
        <v>47</v>
      </c>
    </row>
    <row r="45" spans="1:16" x14ac:dyDescent="0.25">
      <c r="P45" s="1" t="s">
        <v>47</v>
      </c>
    </row>
    <row r="46" spans="1:16" x14ac:dyDescent="0.25">
      <c r="P46" s="1" t="s">
        <v>47</v>
      </c>
    </row>
    <row r="47" spans="1:16" x14ac:dyDescent="0.25">
      <c r="P47" s="1" t="s">
        <v>47</v>
      </c>
    </row>
    <row r="48" spans="1:16" x14ac:dyDescent="0.25">
      <c r="P48" s="1" t="s">
        <v>47</v>
      </c>
    </row>
    <row r="49" spans="16:16" x14ac:dyDescent="0.25">
      <c r="P49" s="1" t="s">
        <v>47</v>
      </c>
    </row>
    <row r="50" spans="16:16" x14ac:dyDescent="0.25">
      <c r="P50" s="1" t="s">
        <v>47</v>
      </c>
    </row>
    <row r="51" spans="16:16" x14ac:dyDescent="0.25">
      <c r="P51" s="1" t="s">
        <v>47</v>
      </c>
    </row>
    <row r="52" spans="16:16" x14ac:dyDescent="0.25">
      <c r="P52" s="1" t="s">
        <v>47</v>
      </c>
    </row>
    <row r="53" spans="16:16" x14ac:dyDescent="0.25">
      <c r="P53" s="1" t="s">
        <v>47</v>
      </c>
    </row>
    <row r="54" spans="16:16" x14ac:dyDescent="0.25">
      <c r="P54" s="1" t="s">
        <v>47</v>
      </c>
    </row>
    <row r="55" spans="16:16" x14ac:dyDescent="0.25">
      <c r="P55" s="1" t="s">
        <v>47</v>
      </c>
    </row>
    <row r="56" spans="16:16" x14ac:dyDescent="0.25">
      <c r="P56" s="1" t="s">
        <v>47</v>
      </c>
    </row>
    <row r="57" spans="16:16" x14ac:dyDescent="0.25">
      <c r="P57" s="1" t="s">
        <v>47</v>
      </c>
    </row>
    <row r="58" spans="16:16" x14ac:dyDescent="0.25">
      <c r="P58" s="1" t="s">
        <v>47</v>
      </c>
    </row>
    <row r="59" spans="16:16" x14ac:dyDescent="0.25">
      <c r="P59" s="1" t="s">
        <v>47</v>
      </c>
    </row>
    <row r="60" spans="16:16" x14ac:dyDescent="0.25">
      <c r="P60" s="1" t="s">
        <v>47</v>
      </c>
    </row>
    <row r="61" spans="16:16" x14ac:dyDescent="0.25">
      <c r="P61" s="1" t="s">
        <v>47</v>
      </c>
    </row>
    <row r="62" spans="16:16" x14ac:dyDescent="0.25">
      <c r="P62" s="1" t="s">
        <v>47</v>
      </c>
    </row>
    <row r="63" spans="16:16" x14ac:dyDescent="0.25">
      <c r="P63" s="1" t="s">
        <v>47</v>
      </c>
    </row>
    <row r="64" spans="16:16" x14ac:dyDescent="0.25">
      <c r="P64" s="1" t="s">
        <v>47</v>
      </c>
    </row>
    <row r="65" spans="16:16" x14ac:dyDescent="0.25">
      <c r="P65" s="1" t="s">
        <v>47</v>
      </c>
    </row>
    <row r="66" spans="16:16" x14ac:dyDescent="0.25">
      <c r="P66" s="1" t="s">
        <v>47</v>
      </c>
    </row>
    <row r="67" spans="16:16" x14ac:dyDescent="0.25">
      <c r="P67" s="1" t="s">
        <v>47</v>
      </c>
    </row>
    <row r="68" spans="16:16" x14ac:dyDescent="0.25">
      <c r="P68" s="1" t="s">
        <v>47</v>
      </c>
    </row>
    <row r="69" spans="16:16" x14ac:dyDescent="0.25">
      <c r="P69" s="1" t="s">
        <v>47</v>
      </c>
    </row>
    <row r="70" spans="16:16" x14ac:dyDescent="0.25">
      <c r="P70" s="1" t="s">
        <v>47</v>
      </c>
    </row>
    <row r="71" spans="16:16" x14ac:dyDescent="0.25">
      <c r="P71" s="1" t="s">
        <v>47</v>
      </c>
    </row>
    <row r="72" spans="16:16" x14ac:dyDescent="0.25">
      <c r="P72" s="1" t="s">
        <v>47</v>
      </c>
    </row>
    <row r="73" spans="16:16" x14ac:dyDescent="0.25">
      <c r="P73" s="1" t="s">
        <v>47</v>
      </c>
    </row>
    <row r="74" spans="16:16" x14ac:dyDescent="0.25">
      <c r="P74" s="1" t="s">
        <v>47</v>
      </c>
    </row>
    <row r="75" spans="16:16" x14ac:dyDescent="0.25">
      <c r="P75" s="1" t="s">
        <v>47</v>
      </c>
    </row>
    <row r="76" spans="16:16" x14ac:dyDescent="0.25">
      <c r="P76" s="1" t="s">
        <v>47</v>
      </c>
    </row>
    <row r="77" spans="16:16" x14ac:dyDescent="0.25">
      <c r="P77" s="1" t="s">
        <v>47</v>
      </c>
    </row>
    <row r="78" spans="16:16" x14ac:dyDescent="0.25">
      <c r="P78" s="1" t="s">
        <v>47</v>
      </c>
    </row>
    <row r="79" spans="16:16" x14ac:dyDescent="0.25">
      <c r="P79" s="1" t="s">
        <v>47</v>
      </c>
    </row>
    <row r="80" spans="16:16" x14ac:dyDescent="0.25">
      <c r="P80" s="1" t="s">
        <v>47</v>
      </c>
    </row>
    <row r="81" spans="16:16" x14ac:dyDescent="0.25">
      <c r="P81" s="1" t="s">
        <v>47</v>
      </c>
    </row>
    <row r="82" spans="16:16" x14ac:dyDescent="0.25">
      <c r="P82" s="1" t="s">
        <v>47</v>
      </c>
    </row>
    <row r="83" spans="16:16" x14ac:dyDescent="0.25">
      <c r="P83" s="1" t="s">
        <v>47</v>
      </c>
    </row>
    <row r="84" spans="16:16" x14ac:dyDescent="0.25">
      <c r="P84" s="1" t="s">
        <v>47</v>
      </c>
    </row>
    <row r="85" spans="16:16" x14ac:dyDescent="0.25">
      <c r="P85" s="1" t="s">
        <v>47</v>
      </c>
    </row>
    <row r="86" spans="16:16" x14ac:dyDescent="0.25">
      <c r="P86" s="1" t="s">
        <v>47</v>
      </c>
    </row>
    <row r="87" spans="16:16" x14ac:dyDescent="0.25">
      <c r="P87" s="1" t="s">
        <v>47</v>
      </c>
    </row>
    <row r="88" spans="16:16" x14ac:dyDescent="0.25">
      <c r="P88" s="1" t="s">
        <v>47</v>
      </c>
    </row>
    <row r="89" spans="16:16" x14ac:dyDescent="0.25">
      <c r="P89" s="1" t="s">
        <v>47</v>
      </c>
    </row>
    <row r="90" spans="16:16" x14ac:dyDescent="0.25">
      <c r="P90" s="1" t="s">
        <v>47</v>
      </c>
    </row>
    <row r="91" spans="16:16" x14ac:dyDescent="0.25">
      <c r="P91" s="1" t="s">
        <v>254</v>
      </c>
    </row>
    <row r="92" spans="16:16" x14ac:dyDescent="0.25">
      <c r="P92" s="1" t="s">
        <v>254</v>
      </c>
    </row>
    <row r="93" spans="16:16" x14ac:dyDescent="0.25">
      <c r="P93" s="1" t="s">
        <v>254</v>
      </c>
    </row>
    <row r="94" spans="16:16" x14ac:dyDescent="0.25">
      <c r="P94" s="1" t="s">
        <v>267</v>
      </c>
    </row>
    <row r="95" spans="16:16" x14ac:dyDescent="0.25">
      <c r="P95" s="1" t="s">
        <v>267</v>
      </c>
    </row>
    <row r="96" spans="16:16" x14ac:dyDescent="0.25">
      <c r="P96" s="1" t="s">
        <v>267</v>
      </c>
    </row>
    <row r="97" spans="16:16" x14ac:dyDescent="0.25">
      <c r="P97" s="1" t="s">
        <v>254</v>
      </c>
    </row>
    <row r="98" spans="16:16" x14ac:dyDescent="0.25">
      <c r="P98" s="1" t="s">
        <v>254</v>
      </c>
    </row>
    <row r="99" spans="16:16" x14ac:dyDescent="0.25">
      <c r="P99" s="1" t="s">
        <v>254</v>
      </c>
    </row>
    <row r="100" spans="16:16" x14ac:dyDescent="0.25">
      <c r="P100" s="1" t="s">
        <v>286</v>
      </c>
    </row>
    <row r="101" spans="16:16" x14ac:dyDescent="0.25">
      <c r="P101" s="1" t="s">
        <v>286</v>
      </c>
    </row>
    <row r="102" spans="16:16" x14ac:dyDescent="0.25">
      <c r="P102" s="1" t="s">
        <v>286</v>
      </c>
    </row>
    <row r="103" spans="16:16" x14ac:dyDescent="0.25">
      <c r="P103" s="1" t="s">
        <v>286</v>
      </c>
    </row>
    <row r="104" spans="16:16" x14ac:dyDescent="0.25">
      <c r="P104" s="1" t="s">
        <v>286</v>
      </c>
    </row>
    <row r="105" spans="16:16" x14ac:dyDescent="0.25">
      <c r="P105" s="1" t="s">
        <v>286</v>
      </c>
    </row>
    <row r="106" spans="16:16" x14ac:dyDescent="0.25">
      <c r="P106" s="1" t="s">
        <v>286</v>
      </c>
    </row>
    <row r="107" spans="16:16" x14ac:dyDescent="0.25">
      <c r="P107" s="1" t="s">
        <v>286</v>
      </c>
    </row>
    <row r="108" spans="16:16" x14ac:dyDescent="0.25">
      <c r="P108" s="1" t="s">
        <v>286</v>
      </c>
    </row>
    <row r="109" spans="16:16" x14ac:dyDescent="0.25">
      <c r="P109" s="1" t="s">
        <v>286</v>
      </c>
    </row>
    <row r="110" spans="16:16" x14ac:dyDescent="0.25">
      <c r="P110" s="1" t="s">
        <v>286</v>
      </c>
    </row>
    <row r="111" spans="16:16" x14ac:dyDescent="0.25">
      <c r="P111" s="1" t="s">
        <v>286</v>
      </c>
    </row>
    <row r="112" spans="16:16" x14ac:dyDescent="0.25">
      <c r="P112" s="1" t="s">
        <v>286</v>
      </c>
    </row>
    <row r="113" spans="16:16" x14ac:dyDescent="0.25">
      <c r="P113" s="1" t="s">
        <v>286</v>
      </c>
    </row>
    <row r="114" spans="16:16" x14ac:dyDescent="0.25">
      <c r="P114" s="1" t="s">
        <v>286</v>
      </c>
    </row>
    <row r="115" spans="16:16" x14ac:dyDescent="0.25">
      <c r="P115" s="1" t="s">
        <v>286</v>
      </c>
    </row>
    <row r="116" spans="16:16" x14ac:dyDescent="0.25">
      <c r="P116" s="1" t="s">
        <v>286</v>
      </c>
    </row>
    <row r="117" spans="16:16" x14ac:dyDescent="0.25">
      <c r="P117" s="1" t="s">
        <v>286</v>
      </c>
    </row>
    <row r="118" spans="16:16" x14ac:dyDescent="0.25">
      <c r="P118" s="1" t="s">
        <v>286</v>
      </c>
    </row>
    <row r="119" spans="16:16" x14ac:dyDescent="0.25">
      <c r="P119" s="1" t="s">
        <v>286</v>
      </c>
    </row>
    <row r="120" spans="16:16" x14ac:dyDescent="0.25">
      <c r="P120" s="1" t="s">
        <v>286</v>
      </c>
    </row>
    <row r="121" spans="16:16" x14ac:dyDescent="0.25">
      <c r="P121" s="1" t="s">
        <v>155</v>
      </c>
    </row>
    <row r="122" spans="16:16" x14ac:dyDescent="0.25">
      <c r="P122" s="1" t="s">
        <v>155</v>
      </c>
    </row>
    <row r="123" spans="16:16" x14ac:dyDescent="0.25">
      <c r="P123" s="1" t="s">
        <v>155</v>
      </c>
    </row>
    <row r="124" spans="16:16" x14ac:dyDescent="0.25">
      <c r="P124" s="1" t="s">
        <v>155</v>
      </c>
    </row>
    <row r="125" spans="16:16" x14ac:dyDescent="0.25">
      <c r="P125" s="1" t="s">
        <v>155</v>
      </c>
    </row>
    <row r="126" spans="16:16" x14ac:dyDescent="0.25">
      <c r="P126" s="1" t="s">
        <v>155</v>
      </c>
    </row>
    <row r="127" spans="16:16" x14ac:dyDescent="0.25">
      <c r="P127" s="1" t="s">
        <v>155</v>
      </c>
    </row>
    <row r="128" spans="16:16" x14ac:dyDescent="0.25">
      <c r="P128" s="1" t="s">
        <v>155</v>
      </c>
    </row>
    <row r="129" spans="16:16" x14ac:dyDescent="0.25">
      <c r="P129" s="1" t="s">
        <v>155</v>
      </c>
    </row>
    <row r="130" spans="16:16" x14ac:dyDescent="0.25">
      <c r="P130" s="1" t="s">
        <v>155</v>
      </c>
    </row>
    <row r="131" spans="16:16" x14ac:dyDescent="0.25">
      <c r="P131" s="1" t="s">
        <v>155</v>
      </c>
    </row>
    <row r="132" spans="16:16" x14ac:dyDescent="0.25">
      <c r="P132" s="1" t="s">
        <v>155</v>
      </c>
    </row>
    <row r="133" spans="16:16" x14ac:dyDescent="0.25">
      <c r="P133" s="1" t="s">
        <v>155</v>
      </c>
    </row>
    <row r="134" spans="16:16" x14ac:dyDescent="0.25">
      <c r="P134" s="1" t="s">
        <v>155</v>
      </c>
    </row>
    <row r="135" spans="16:16" x14ac:dyDescent="0.25">
      <c r="P135" s="1" t="s">
        <v>155</v>
      </c>
    </row>
    <row r="136" spans="16:16" x14ac:dyDescent="0.25">
      <c r="P136" s="1" t="s">
        <v>155</v>
      </c>
    </row>
    <row r="137" spans="16:16" x14ac:dyDescent="0.25">
      <c r="P137" s="1" t="s">
        <v>155</v>
      </c>
    </row>
    <row r="138" spans="16:16" x14ac:dyDescent="0.25">
      <c r="P138" s="1" t="s">
        <v>155</v>
      </c>
    </row>
    <row r="139" spans="16:16" x14ac:dyDescent="0.25">
      <c r="P139" s="1" t="s">
        <v>155</v>
      </c>
    </row>
    <row r="140" spans="16:16" x14ac:dyDescent="0.25">
      <c r="P140" s="1" t="s">
        <v>155</v>
      </c>
    </row>
    <row r="141" spans="16:16" x14ac:dyDescent="0.25">
      <c r="P141" s="1" t="s">
        <v>155</v>
      </c>
    </row>
    <row r="142" spans="16:16" x14ac:dyDescent="0.25">
      <c r="P142" s="1" t="s">
        <v>155</v>
      </c>
    </row>
    <row r="143" spans="16:16" x14ac:dyDescent="0.25">
      <c r="P143" s="1" t="s">
        <v>155</v>
      </c>
    </row>
    <row r="144" spans="16:16" x14ac:dyDescent="0.25">
      <c r="P144" s="1" t="s">
        <v>155</v>
      </c>
    </row>
    <row r="145" spans="16:16" x14ac:dyDescent="0.25">
      <c r="P145" s="1" t="s">
        <v>155</v>
      </c>
    </row>
    <row r="146" spans="16:16" x14ac:dyDescent="0.25">
      <c r="P146" s="1" t="s">
        <v>155</v>
      </c>
    </row>
    <row r="147" spans="16:16" x14ac:dyDescent="0.25">
      <c r="P147" s="1" t="s">
        <v>155</v>
      </c>
    </row>
    <row r="148" spans="16:16" x14ac:dyDescent="0.25">
      <c r="P148" s="1" t="s">
        <v>155</v>
      </c>
    </row>
    <row r="149" spans="16:16" x14ac:dyDescent="0.25">
      <c r="P149" s="1" t="s">
        <v>155</v>
      </c>
    </row>
    <row r="150" spans="16:16" x14ac:dyDescent="0.25">
      <c r="P150" s="1" t="s">
        <v>155</v>
      </c>
    </row>
    <row r="151" spans="16:16" x14ac:dyDescent="0.25">
      <c r="P151" s="1" t="s">
        <v>155</v>
      </c>
    </row>
    <row r="152" spans="16:16" x14ac:dyDescent="0.25">
      <c r="P152" s="1" t="s">
        <v>155</v>
      </c>
    </row>
    <row r="153" spans="16:16" x14ac:dyDescent="0.25">
      <c r="P153" s="1" t="s">
        <v>155</v>
      </c>
    </row>
    <row r="154" spans="16:16" x14ac:dyDescent="0.25">
      <c r="P154" s="1" t="s">
        <v>155</v>
      </c>
    </row>
    <row r="155" spans="16:16" x14ac:dyDescent="0.25">
      <c r="P155" s="1" t="s">
        <v>155</v>
      </c>
    </row>
    <row r="156" spans="16:16" x14ac:dyDescent="0.25">
      <c r="P156" s="1" t="s">
        <v>155</v>
      </c>
    </row>
    <row r="157" spans="16:16" x14ac:dyDescent="0.25">
      <c r="P157" s="1" t="s">
        <v>155</v>
      </c>
    </row>
    <row r="158" spans="16:16" x14ac:dyDescent="0.25">
      <c r="P158" s="1" t="s">
        <v>254</v>
      </c>
    </row>
    <row r="159" spans="16:16" x14ac:dyDescent="0.25">
      <c r="P159" s="1" t="s">
        <v>254</v>
      </c>
    </row>
    <row r="160" spans="16:16" x14ac:dyDescent="0.25">
      <c r="P160" s="1" t="s">
        <v>254</v>
      </c>
    </row>
    <row r="161" spans="16:16" x14ac:dyDescent="0.25">
      <c r="P161" s="1" t="s">
        <v>155</v>
      </c>
    </row>
    <row r="162" spans="16:16" x14ac:dyDescent="0.25">
      <c r="P162" s="1" t="s">
        <v>155</v>
      </c>
    </row>
    <row r="163" spans="16:16" x14ac:dyDescent="0.25">
      <c r="P163" s="1" t="s">
        <v>155</v>
      </c>
    </row>
    <row r="164" spans="16:16" x14ac:dyDescent="0.25">
      <c r="P164" s="1" t="s">
        <v>155</v>
      </c>
    </row>
    <row r="165" spans="16:16" x14ac:dyDescent="0.25">
      <c r="P165" s="1" t="s">
        <v>155</v>
      </c>
    </row>
    <row r="166" spans="16:16" x14ac:dyDescent="0.25">
      <c r="P166" s="1" t="s">
        <v>155</v>
      </c>
    </row>
    <row r="167" spans="16:16" x14ac:dyDescent="0.25">
      <c r="P167" s="1" t="s">
        <v>155</v>
      </c>
    </row>
    <row r="168" spans="16:16" x14ac:dyDescent="0.25">
      <c r="P168" s="1" t="s">
        <v>155</v>
      </c>
    </row>
    <row r="169" spans="16:16" x14ac:dyDescent="0.25">
      <c r="P169" s="1" t="s">
        <v>155</v>
      </c>
    </row>
    <row r="170" spans="16:16" x14ac:dyDescent="0.25">
      <c r="P170" s="1" t="s">
        <v>155</v>
      </c>
    </row>
    <row r="171" spans="16:16" x14ac:dyDescent="0.25">
      <c r="P171" s="1" t="s">
        <v>155</v>
      </c>
    </row>
    <row r="172" spans="16:16" x14ac:dyDescent="0.25">
      <c r="P172" s="1" t="s">
        <v>155</v>
      </c>
    </row>
    <row r="173" spans="16:16" x14ac:dyDescent="0.25">
      <c r="P173" s="1" t="s">
        <v>155</v>
      </c>
    </row>
    <row r="174" spans="16:16" x14ac:dyDescent="0.25">
      <c r="P174" s="1" t="s">
        <v>155</v>
      </c>
    </row>
    <row r="175" spans="16:16" x14ac:dyDescent="0.25">
      <c r="P175" s="1" t="s">
        <v>155</v>
      </c>
    </row>
    <row r="176" spans="16:16" x14ac:dyDescent="0.25">
      <c r="P176" s="1" t="s">
        <v>155</v>
      </c>
    </row>
    <row r="177" spans="16:16" x14ac:dyDescent="0.25">
      <c r="P177" s="1" t="s">
        <v>155</v>
      </c>
    </row>
    <row r="178" spans="16:16" x14ac:dyDescent="0.25">
      <c r="P178" s="1" t="s">
        <v>155</v>
      </c>
    </row>
    <row r="179" spans="16:16" x14ac:dyDescent="0.25">
      <c r="P179" s="1" t="s">
        <v>155</v>
      </c>
    </row>
    <row r="180" spans="16:16" x14ac:dyDescent="0.25">
      <c r="P180" s="1" t="s">
        <v>155</v>
      </c>
    </row>
    <row r="181" spans="16:16" x14ac:dyDescent="0.25">
      <c r="P181" s="1" t="s">
        <v>155</v>
      </c>
    </row>
    <row r="182" spans="16:16" x14ac:dyDescent="0.25">
      <c r="P182" s="1" t="s">
        <v>155</v>
      </c>
    </row>
    <row r="183" spans="16:16" x14ac:dyDescent="0.25">
      <c r="P183" s="1" t="s">
        <v>155</v>
      </c>
    </row>
    <row r="184" spans="16:16" x14ac:dyDescent="0.25">
      <c r="P184" s="1" t="s">
        <v>155</v>
      </c>
    </row>
    <row r="185" spans="16:16" x14ac:dyDescent="0.25">
      <c r="P185" s="1" t="s">
        <v>155</v>
      </c>
    </row>
    <row r="186" spans="16:16" x14ac:dyDescent="0.25">
      <c r="P186" s="1" t="s">
        <v>155</v>
      </c>
    </row>
    <row r="187" spans="16:16" x14ac:dyDescent="0.25">
      <c r="P187" s="1" t="s">
        <v>155</v>
      </c>
    </row>
    <row r="188" spans="16:16" x14ac:dyDescent="0.25">
      <c r="P188" s="1" t="s">
        <v>155</v>
      </c>
    </row>
    <row r="189" spans="16:16" x14ac:dyDescent="0.25">
      <c r="P189" s="1" t="s">
        <v>155</v>
      </c>
    </row>
    <row r="190" spans="16:16" x14ac:dyDescent="0.25">
      <c r="P190" s="1" t="s">
        <v>114</v>
      </c>
    </row>
    <row r="191" spans="16:16" x14ac:dyDescent="0.25">
      <c r="P191" s="1" t="s">
        <v>114</v>
      </c>
    </row>
    <row r="192" spans="16:16" x14ac:dyDescent="0.25">
      <c r="P192" s="1" t="s">
        <v>114</v>
      </c>
    </row>
    <row r="193" spans="16:16" x14ac:dyDescent="0.25">
      <c r="P193" s="1" t="s">
        <v>114</v>
      </c>
    </row>
    <row r="194" spans="16:16" x14ac:dyDescent="0.25">
      <c r="P194" s="1" t="s">
        <v>114</v>
      </c>
    </row>
    <row r="195" spans="16:16" x14ac:dyDescent="0.25">
      <c r="P195" s="1" t="s">
        <v>114</v>
      </c>
    </row>
    <row r="196" spans="16:16" x14ac:dyDescent="0.25">
      <c r="P196" s="1" t="s">
        <v>114</v>
      </c>
    </row>
    <row r="197" spans="16:16" x14ac:dyDescent="0.25">
      <c r="P197" s="1" t="s">
        <v>114</v>
      </c>
    </row>
    <row r="198" spans="16:16" x14ac:dyDescent="0.25">
      <c r="P198" s="1" t="s">
        <v>462</v>
      </c>
    </row>
    <row r="199" spans="16:16" x14ac:dyDescent="0.25">
      <c r="P199" s="1" t="s">
        <v>462</v>
      </c>
    </row>
    <row r="200" spans="16:16" x14ac:dyDescent="0.25">
      <c r="P200" s="1" t="s">
        <v>462</v>
      </c>
    </row>
    <row r="201" spans="16:16" x14ac:dyDescent="0.25">
      <c r="P201" s="1" t="s">
        <v>114</v>
      </c>
    </row>
    <row r="202" spans="16:16" x14ac:dyDescent="0.25">
      <c r="P202" s="1" t="s">
        <v>114</v>
      </c>
    </row>
    <row r="203" spans="16:16" x14ac:dyDescent="0.25">
      <c r="P203" s="1" t="s">
        <v>114</v>
      </c>
    </row>
    <row r="204" spans="16:16" x14ac:dyDescent="0.25">
      <c r="P204" s="1" t="s">
        <v>114</v>
      </c>
    </row>
    <row r="205" spans="16:16" x14ac:dyDescent="0.25">
      <c r="P205" s="1" t="s">
        <v>114</v>
      </c>
    </row>
    <row r="206" spans="16:16" x14ac:dyDescent="0.25">
      <c r="P206" s="1" t="s">
        <v>114</v>
      </c>
    </row>
    <row r="207" spans="16:16" x14ac:dyDescent="0.25">
      <c r="P207" s="1" t="s">
        <v>114</v>
      </c>
    </row>
    <row r="208" spans="16:16" x14ac:dyDescent="0.25">
      <c r="P208" s="1" t="s">
        <v>114</v>
      </c>
    </row>
    <row r="209" spans="16:16" x14ac:dyDescent="0.25">
      <c r="P209" s="1" t="s">
        <v>114</v>
      </c>
    </row>
    <row r="210" spans="16:16" x14ac:dyDescent="0.25">
      <c r="P210" s="1" t="s">
        <v>114</v>
      </c>
    </row>
    <row r="211" spans="16:16" x14ac:dyDescent="0.25">
      <c r="P211" s="1" t="s">
        <v>114</v>
      </c>
    </row>
    <row r="212" spans="16:16" x14ac:dyDescent="0.25">
      <c r="P212" s="1" t="s">
        <v>114</v>
      </c>
    </row>
    <row r="213" spans="16:16" x14ac:dyDescent="0.25">
      <c r="P213" s="1" t="s">
        <v>114</v>
      </c>
    </row>
    <row r="214" spans="16:16" x14ac:dyDescent="0.25">
      <c r="P214" s="1" t="s">
        <v>114</v>
      </c>
    </row>
    <row r="215" spans="16:16" x14ac:dyDescent="0.25">
      <c r="P215" s="1" t="s">
        <v>114</v>
      </c>
    </row>
    <row r="216" spans="16:16" x14ac:dyDescent="0.25">
      <c r="P216" s="1" t="s">
        <v>114</v>
      </c>
    </row>
    <row r="217" spans="16:16" x14ac:dyDescent="0.25">
      <c r="P217" s="1" t="s">
        <v>114</v>
      </c>
    </row>
    <row r="218" spans="16:16" x14ac:dyDescent="0.25">
      <c r="P218" s="1" t="s">
        <v>114</v>
      </c>
    </row>
    <row r="219" spans="16:16" x14ac:dyDescent="0.25">
      <c r="P219" s="1" t="s">
        <v>114</v>
      </c>
    </row>
    <row r="220" spans="16:16" x14ac:dyDescent="0.25">
      <c r="P220" s="1" t="s">
        <v>114</v>
      </c>
    </row>
    <row r="221" spans="16:16" x14ac:dyDescent="0.25">
      <c r="P221" s="1" t="s">
        <v>114</v>
      </c>
    </row>
    <row r="222" spans="16:16" x14ac:dyDescent="0.25">
      <c r="P222" s="1" t="s">
        <v>114</v>
      </c>
    </row>
    <row r="223" spans="16:16" x14ac:dyDescent="0.25">
      <c r="P223" s="1" t="s">
        <v>114</v>
      </c>
    </row>
    <row r="224" spans="16:16" x14ac:dyDescent="0.25">
      <c r="P224" s="1" t="s">
        <v>114</v>
      </c>
    </row>
    <row r="225" spans="16:16" x14ac:dyDescent="0.25">
      <c r="P225" s="1" t="s">
        <v>114</v>
      </c>
    </row>
    <row r="226" spans="16:16" x14ac:dyDescent="0.25">
      <c r="P226" s="1" t="s">
        <v>114</v>
      </c>
    </row>
    <row r="227" spans="16:16" x14ac:dyDescent="0.25">
      <c r="P227" s="1" t="s">
        <v>114</v>
      </c>
    </row>
    <row r="228" spans="16:16" x14ac:dyDescent="0.25">
      <c r="P228" s="1" t="s">
        <v>114</v>
      </c>
    </row>
    <row r="229" spans="16:16" x14ac:dyDescent="0.25">
      <c r="P229" s="1" t="s">
        <v>114</v>
      </c>
    </row>
    <row r="230" spans="16:16" x14ac:dyDescent="0.25">
      <c r="P230" s="1" t="s">
        <v>114</v>
      </c>
    </row>
    <row r="231" spans="16:16" x14ac:dyDescent="0.25">
      <c r="P231" s="1" t="s">
        <v>114</v>
      </c>
    </row>
    <row r="232" spans="16:16" x14ac:dyDescent="0.25">
      <c r="P232" s="1" t="s">
        <v>114</v>
      </c>
    </row>
    <row r="233" spans="16:16" x14ac:dyDescent="0.25">
      <c r="P233" s="1" t="s">
        <v>114</v>
      </c>
    </row>
    <row r="234" spans="16:16" x14ac:dyDescent="0.25">
      <c r="P234" s="1" t="s">
        <v>114</v>
      </c>
    </row>
    <row r="235" spans="16:16" x14ac:dyDescent="0.25">
      <c r="P235" s="1" t="s">
        <v>267</v>
      </c>
    </row>
    <row r="236" spans="16:16" x14ac:dyDescent="0.25">
      <c r="P236" s="1" t="s">
        <v>267</v>
      </c>
    </row>
    <row r="237" spans="16:16" x14ac:dyDescent="0.25">
      <c r="P237" s="1" t="s">
        <v>267</v>
      </c>
    </row>
    <row r="238" spans="16:16" x14ac:dyDescent="0.25">
      <c r="P238" s="1" t="s">
        <v>267</v>
      </c>
    </row>
    <row r="239" spans="16:16" x14ac:dyDescent="0.25">
      <c r="P239" s="1" t="s">
        <v>267</v>
      </c>
    </row>
    <row r="240" spans="16:16" x14ac:dyDescent="0.25">
      <c r="P240" s="1" t="s">
        <v>267</v>
      </c>
    </row>
    <row r="241" spans="16:16" x14ac:dyDescent="0.25">
      <c r="P241" s="1" t="s">
        <v>267</v>
      </c>
    </row>
    <row r="242" spans="16:16" x14ac:dyDescent="0.25">
      <c r="P242" s="1" t="s">
        <v>94</v>
      </c>
    </row>
    <row r="243" spans="16:16" x14ac:dyDescent="0.25">
      <c r="P243" s="1" t="s">
        <v>94</v>
      </c>
    </row>
    <row r="244" spans="16:16" x14ac:dyDescent="0.25">
      <c r="P244" s="1" t="s">
        <v>94</v>
      </c>
    </row>
    <row r="245" spans="16:16" x14ac:dyDescent="0.25">
      <c r="P245" s="1" t="s">
        <v>94</v>
      </c>
    </row>
    <row r="246" spans="16:16" x14ac:dyDescent="0.25">
      <c r="P246" s="1" t="s">
        <v>94</v>
      </c>
    </row>
    <row r="247" spans="16:16" x14ac:dyDescent="0.25">
      <c r="P247" s="1" t="s">
        <v>94</v>
      </c>
    </row>
    <row r="248" spans="16:16" x14ac:dyDescent="0.25">
      <c r="P248" s="1" t="s">
        <v>94</v>
      </c>
    </row>
    <row r="249" spans="16:16" x14ac:dyDescent="0.25">
      <c r="P249" s="1" t="s">
        <v>94</v>
      </c>
    </row>
    <row r="250" spans="16:16" x14ac:dyDescent="0.25">
      <c r="P250" s="1" t="s">
        <v>94</v>
      </c>
    </row>
    <row r="251" spans="16:16" x14ac:dyDescent="0.25">
      <c r="P251" s="1" t="s">
        <v>94</v>
      </c>
    </row>
    <row r="252" spans="16:16" x14ac:dyDescent="0.25">
      <c r="P252" s="1" t="s">
        <v>94</v>
      </c>
    </row>
    <row r="253" spans="16:16" x14ac:dyDescent="0.25">
      <c r="P253" s="1" t="s">
        <v>94</v>
      </c>
    </row>
    <row r="254" spans="16:16" x14ac:dyDescent="0.25">
      <c r="P254" s="1" t="s">
        <v>94</v>
      </c>
    </row>
    <row r="255" spans="16:16" x14ac:dyDescent="0.25">
      <c r="P255" s="1" t="s">
        <v>94</v>
      </c>
    </row>
    <row r="256" spans="16:16" x14ac:dyDescent="0.25">
      <c r="P256" s="1" t="s">
        <v>94</v>
      </c>
    </row>
    <row r="257" spans="16:16" x14ac:dyDescent="0.25">
      <c r="P257" s="1" t="s">
        <v>94</v>
      </c>
    </row>
    <row r="258" spans="16:16" x14ac:dyDescent="0.25">
      <c r="P258" s="1" t="s">
        <v>94</v>
      </c>
    </row>
    <row r="259" spans="16:16" x14ac:dyDescent="0.25">
      <c r="P259" s="1" t="s">
        <v>94</v>
      </c>
    </row>
    <row r="260" spans="16:16" x14ac:dyDescent="0.25">
      <c r="P260" s="1" t="s">
        <v>94</v>
      </c>
    </row>
    <row r="261" spans="16:16" x14ac:dyDescent="0.25">
      <c r="P261" s="1" t="s">
        <v>94</v>
      </c>
    </row>
    <row r="262" spans="16:16" x14ac:dyDescent="0.25">
      <c r="P262" s="1" t="s">
        <v>94</v>
      </c>
    </row>
    <row r="263" spans="16:16" x14ac:dyDescent="0.25">
      <c r="P263" s="1" t="s">
        <v>94</v>
      </c>
    </row>
    <row r="264" spans="16:16" x14ac:dyDescent="0.25">
      <c r="P264" s="1" t="s">
        <v>94</v>
      </c>
    </row>
    <row r="265" spans="16:16" x14ac:dyDescent="0.25">
      <c r="P265" s="1" t="s">
        <v>94</v>
      </c>
    </row>
    <row r="266" spans="16:16" x14ac:dyDescent="0.25">
      <c r="P266" s="1" t="s">
        <v>94</v>
      </c>
    </row>
    <row r="267" spans="16:16" x14ac:dyDescent="0.25">
      <c r="P267" s="1" t="s">
        <v>94</v>
      </c>
    </row>
    <row r="268" spans="16:16" x14ac:dyDescent="0.25">
      <c r="P268" s="1" t="s">
        <v>94</v>
      </c>
    </row>
    <row r="269" spans="16:16" x14ac:dyDescent="0.25">
      <c r="P269" s="1" t="s">
        <v>94</v>
      </c>
    </row>
    <row r="270" spans="16:16" x14ac:dyDescent="0.25">
      <c r="P270" s="1" t="s">
        <v>94</v>
      </c>
    </row>
    <row r="271" spans="16:16" x14ac:dyDescent="0.25">
      <c r="P271" s="1" t="s">
        <v>94</v>
      </c>
    </row>
    <row r="272" spans="16:16" x14ac:dyDescent="0.25">
      <c r="P272" s="1" t="s">
        <v>94</v>
      </c>
    </row>
    <row r="273" spans="16:16" x14ac:dyDescent="0.25">
      <c r="P273" s="1" t="s">
        <v>94</v>
      </c>
    </row>
    <row r="274" spans="16:16" x14ac:dyDescent="0.25">
      <c r="P274" s="1" t="s">
        <v>94</v>
      </c>
    </row>
    <row r="275" spans="16:16" x14ac:dyDescent="0.25">
      <c r="P275" s="1" t="s">
        <v>94</v>
      </c>
    </row>
    <row r="276" spans="16:16" x14ac:dyDescent="0.25">
      <c r="P276" s="1" t="s">
        <v>94</v>
      </c>
    </row>
    <row r="277" spans="16:16" x14ac:dyDescent="0.25">
      <c r="P277" s="1" t="s">
        <v>94</v>
      </c>
    </row>
    <row r="278" spans="16:16" x14ac:dyDescent="0.25">
      <c r="P278" s="1" t="s">
        <v>94</v>
      </c>
    </row>
    <row r="279" spans="16:16" x14ac:dyDescent="0.25">
      <c r="P279" s="1" t="s">
        <v>94</v>
      </c>
    </row>
    <row r="280" spans="16:16" x14ac:dyDescent="0.25">
      <c r="P280" s="1" t="s">
        <v>94</v>
      </c>
    </row>
    <row r="281" spans="16:16" x14ac:dyDescent="0.25">
      <c r="P281" s="1" t="s">
        <v>94</v>
      </c>
    </row>
    <row r="282" spans="16:16" x14ac:dyDescent="0.25">
      <c r="P282" s="1" t="s">
        <v>94</v>
      </c>
    </row>
    <row r="283" spans="16:16" x14ac:dyDescent="0.25">
      <c r="P283" s="1" t="s">
        <v>94</v>
      </c>
    </row>
    <row r="284" spans="16:16" x14ac:dyDescent="0.25">
      <c r="P284" s="1" t="s">
        <v>94</v>
      </c>
    </row>
    <row r="285" spans="16:16" x14ac:dyDescent="0.25">
      <c r="P285" s="1" t="s">
        <v>94</v>
      </c>
    </row>
    <row r="286" spans="16:16" x14ac:dyDescent="0.25">
      <c r="P286" s="1" t="s">
        <v>94</v>
      </c>
    </row>
    <row r="287" spans="16:16" x14ac:dyDescent="0.25">
      <c r="P287" s="1" t="s">
        <v>94</v>
      </c>
    </row>
    <row r="288" spans="16:16" x14ac:dyDescent="0.25">
      <c r="P288" s="1" t="s">
        <v>94</v>
      </c>
    </row>
    <row r="289" spans="16:16" x14ac:dyDescent="0.25">
      <c r="P289" s="1" t="s">
        <v>94</v>
      </c>
    </row>
    <row r="290" spans="16:16" x14ac:dyDescent="0.25">
      <c r="P290" s="1" t="s">
        <v>94</v>
      </c>
    </row>
    <row r="291" spans="16:16" x14ac:dyDescent="0.25">
      <c r="P291" s="1" t="s">
        <v>94</v>
      </c>
    </row>
    <row r="292" spans="16:16" x14ac:dyDescent="0.25">
      <c r="P292" s="1" t="s">
        <v>94</v>
      </c>
    </row>
    <row r="293" spans="16:16" x14ac:dyDescent="0.25">
      <c r="P293" s="1" t="s">
        <v>94</v>
      </c>
    </row>
    <row r="294" spans="16:16" x14ac:dyDescent="0.25">
      <c r="P294" s="1" t="s">
        <v>94</v>
      </c>
    </row>
    <row r="295" spans="16:16" x14ac:dyDescent="0.25">
      <c r="P295" s="1" t="s">
        <v>94</v>
      </c>
    </row>
    <row r="296" spans="16:16" x14ac:dyDescent="0.25">
      <c r="P296" s="1" t="s">
        <v>94</v>
      </c>
    </row>
    <row r="297" spans="16:16" x14ac:dyDescent="0.25">
      <c r="P297" s="1" t="s">
        <v>94</v>
      </c>
    </row>
    <row r="298" spans="16:16" x14ac:dyDescent="0.25">
      <c r="P298" s="1" t="s">
        <v>94</v>
      </c>
    </row>
    <row r="299" spans="16:16" x14ac:dyDescent="0.25">
      <c r="P299" s="1" t="s">
        <v>94</v>
      </c>
    </row>
    <row r="300" spans="16:16" x14ac:dyDescent="0.25">
      <c r="P300" s="1" t="s">
        <v>94</v>
      </c>
    </row>
    <row r="301" spans="16:16" x14ac:dyDescent="0.25">
      <c r="P301" s="1" t="s">
        <v>94</v>
      </c>
    </row>
    <row r="302" spans="16:16" x14ac:dyDescent="0.25">
      <c r="P302" s="1" t="s">
        <v>94</v>
      </c>
    </row>
    <row r="303" spans="16:16" x14ac:dyDescent="0.25">
      <c r="P303" s="1" t="s">
        <v>94</v>
      </c>
    </row>
    <row r="304" spans="16:16" x14ac:dyDescent="0.25">
      <c r="P304" s="1" t="s">
        <v>94</v>
      </c>
    </row>
    <row r="305" spans="16:16" x14ac:dyDescent="0.25">
      <c r="P305" s="1" t="s">
        <v>94</v>
      </c>
    </row>
    <row r="306" spans="16:16" x14ac:dyDescent="0.25">
      <c r="P306" s="1" t="s">
        <v>94</v>
      </c>
    </row>
    <row r="307" spans="16:16" x14ac:dyDescent="0.25">
      <c r="P307" s="1" t="s">
        <v>94</v>
      </c>
    </row>
    <row r="308" spans="16:16" x14ac:dyDescent="0.25">
      <c r="P308" s="1" t="s">
        <v>94</v>
      </c>
    </row>
    <row r="309" spans="16:16" x14ac:dyDescent="0.25">
      <c r="P309" s="1" t="s">
        <v>94</v>
      </c>
    </row>
    <row r="310" spans="16:16" x14ac:dyDescent="0.25">
      <c r="P310" s="1" t="s">
        <v>94</v>
      </c>
    </row>
    <row r="311" spans="16:16" x14ac:dyDescent="0.25">
      <c r="P311" s="1" t="s">
        <v>94</v>
      </c>
    </row>
    <row r="312" spans="16:16" x14ac:dyDescent="0.25">
      <c r="P312" s="1" t="s">
        <v>94</v>
      </c>
    </row>
    <row r="313" spans="16:16" x14ac:dyDescent="0.25">
      <c r="P313" s="1" t="s">
        <v>94</v>
      </c>
    </row>
    <row r="314" spans="16:16" x14ac:dyDescent="0.25">
      <c r="P314" s="1" t="s">
        <v>94</v>
      </c>
    </row>
    <row r="315" spans="16:16" x14ac:dyDescent="0.25">
      <c r="P315" s="1" t="s">
        <v>94</v>
      </c>
    </row>
    <row r="316" spans="16:16" x14ac:dyDescent="0.25">
      <c r="P316" s="1" t="s">
        <v>94</v>
      </c>
    </row>
    <row r="317" spans="16:16" x14ac:dyDescent="0.25">
      <c r="P317" s="1" t="s">
        <v>94</v>
      </c>
    </row>
    <row r="318" spans="16:16" x14ac:dyDescent="0.25">
      <c r="P318" s="1" t="s">
        <v>94</v>
      </c>
    </row>
    <row r="319" spans="16:16" x14ac:dyDescent="0.25">
      <c r="P319" s="1" t="s">
        <v>94</v>
      </c>
    </row>
    <row r="320" spans="16:16" x14ac:dyDescent="0.25">
      <c r="P320" s="1" t="s">
        <v>94</v>
      </c>
    </row>
    <row r="321" spans="16:16" x14ac:dyDescent="0.25">
      <c r="P321" s="1" t="s">
        <v>94</v>
      </c>
    </row>
    <row r="322" spans="16:16" x14ac:dyDescent="0.25">
      <c r="P322" s="1" t="s">
        <v>94</v>
      </c>
    </row>
    <row r="323" spans="16:16" x14ac:dyDescent="0.25">
      <c r="P323" s="1" t="s">
        <v>94</v>
      </c>
    </row>
    <row r="324" spans="16:16" x14ac:dyDescent="0.25">
      <c r="P324" s="1" t="s">
        <v>94</v>
      </c>
    </row>
    <row r="325" spans="16:16" x14ac:dyDescent="0.25">
      <c r="P325" s="1" t="s">
        <v>94</v>
      </c>
    </row>
    <row r="326" spans="16:16" x14ac:dyDescent="0.25">
      <c r="P326" s="1" t="s">
        <v>94</v>
      </c>
    </row>
    <row r="327" spans="16:16" x14ac:dyDescent="0.25">
      <c r="P327" s="1" t="s">
        <v>94</v>
      </c>
    </row>
    <row r="328" spans="16:16" x14ac:dyDescent="0.25">
      <c r="P328" s="1" t="s">
        <v>94</v>
      </c>
    </row>
    <row r="329" spans="16:16" x14ac:dyDescent="0.25">
      <c r="P329" s="1" t="s">
        <v>94</v>
      </c>
    </row>
    <row r="330" spans="16:16" x14ac:dyDescent="0.25">
      <c r="P330" s="1" t="s">
        <v>94</v>
      </c>
    </row>
    <row r="331" spans="16:16" x14ac:dyDescent="0.25">
      <c r="P331" s="1" t="s">
        <v>94</v>
      </c>
    </row>
    <row r="332" spans="16:16" x14ac:dyDescent="0.25">
      <c r="P332" s="1" t="s">
        <v>94</v>
      </c>
    </row>
    <row r="333" spans="16:16" x14ac:dyDescent="0.25">
      <c r="P333" s="1" t="s">
        <v>94</v>
      </c>
    </row>
    <row r="334" spans="16:16" x14ac:dyDescent="0.25">
      <c r="P334" s="1" t="s">
        <v>94</v>
      </c>
    </row>
    <row r="335" spans="16:16" x14ac:dyDescent="0.25">
      <c r="P335" s="1" t="s">
        <v>94</v>
      </c>
    </row>
    <row r="336" spans="16:16" x14ac:dyDescent="0.25">
      <c r="P336" s="1" t="s">
        <v>94</v>
      </c>
    </row>
    <row r="337" spans="16:16" x14ac:dyDescent="0.25">
      <c r="P337" s="1" t="s">
        <v>94</v>
      </c>
    </row>
    <row r="338" spans="16:16" x14ac:dyDescent="0.25">
      <c r="P338" s="1" t="s">
        <v>94</v>
      </c>
    </row>
    <row r="339" spans="16:16" x14ac:dyDescent="0.25">
      <c r="P339" s="1" t="s">
        <v>94</v>
      </c>
    </row>
    <row r="340" spans="16:16" x14ac:dyDescent="0.25">
      <c r="P340" s="1" t="s">
        <v>94</v>
      </c>
    </row>
    <row r="341" spans="16:16" x14ac:dyDescent="0.25">
      <c r="P341" s="1" t="s">
        <v>94</v>
      </c>
    </row>
    <row r="342" spans="16:16" x14ac:dyDescent="0.25">
      <c r="P342" s="1" t="s">
        <v>94</v>
      </c>
    </row>
    <row r="343" spans="16:16" x14ac:dyDescent="0.25">
      <c r="P343" s="1" t="s">
        <v>94</v>
      </c>
    </row>
    <row r="344" spans="16:16" x14ac:dyDescent="0.25">
      <c r="P344" s="1" t="s">
        <v>94</v>
      </c>
    </row>
    <row r="345" spans="16:16" x14ac:dyDescent="0.25">
      <c r="P345" s="1" t="s">
        <v>94</v>
      </c>
    </row>
    <row r="346" spans="16:16" x14ac:dyDescent="0.25">
      <c r="P346" s="1" t="s">
        <v>94</v>
      </c>
    </row>
    <row r="347" spans="16:16" x14ac:dyDescent="0.25">
      <c r="P347" s="1" t="s">
        <v>94</v>
      </c>
    </row>
    <row r="348" spans="16:16" x14ac:dyDescent="0.25">
      <c r="P348" s="1" t="s">
        <v>94</v>
      </c>
    </row>
    <row r="349" spans="16:16" x14ac:dyDescent="0.25">
      <c r="P349" s="1" t="s">
        <v>94</v>
      </c>
    </row>
    <row r="350" spans="16:16" x14ac:dyDescent="0.25">
      <c r="P350" s="1" t="s">
        <v>94</v>
      </c>
    </row>
    <row r="351" spans="16:16" x14ac:dyDescent="0.25">
      <c r="P351" s="1" t="s">
        <v>94</v>
      </c>
    </row>
    <row r="352" spans="16:16" x14ac:dyDescent="0.25">
      <c r="P352" s="1" t="s">
        <v>94</v>
      </c>
    </row>
    <row r="353" spans="16:16" x14ac:dyDescent="0.25">
      <c r="P353" s="1" t="s">
        <v>94</v>
      </c>
    </row>
    <row r="354" spans="16:16" x14ac:dyDescent="0.25">
      <c r="P354" s="1" t="s">
        <v>94</v>
      </c>
    </row>
    <row r="355" spans="16:16" x14ac:dyDescent="0.25">
      <c r="P355" s="1" t="s">
        <v>94</v>
      </c>
    </row>
    <row r="356" spans="16:16" x14ac:dyDescent="0.25">
      <c r="P356" s="1" t="s">
        <v>94</v>
      </c>
    </row>
    <row r="357" spans="16:16" x14ac:dyDescent="0.25">
      <c r="P357" s="1" t="s">
        <v>94</v>
      </c>
    </row>
    <row r="358" spans="16:16" x14ac:dyDescent="0.25">
      <c r="P358" s="1" t="s">
        <v>94</v>
      </c>
    </row>
    <row r="359" spans="16:16" x14ac:dyDescent="0.25">
      <c r="P359" s="1" t="s">
        <v>94</v>
      </c>
    </row>
    <row r="360" spans="16:16" x14ac:dyDescent="0.25">
      <c r="P360" s="1" t="s">
        <v>94</v>
      </c>
    </row>
    <row r="361" spans="16:16" x14ac:dyDescent="0.25">
      <c r="P361" s="1" t="s">
        <v>94</v>
      </c>
    </row>
    <row r="362" spans="16:16" x14ac:dyDescent="0.25">
      <c r="P362" s="1" t="s">
        <v>94</v>
      </c>
    </row>
    <row r="363" spans="16:16" x14ac:dyDescent="0.25">
      <c r="P363" s="1" t="s">
        <v>94</v>
      </c>
    </row>
    <row r="364" spans="16:16" x14ac:dyDescent="0.25">
      <c r="P364" s="1" t="s">
        <v>94</v>
      </c>
    </row>
    <row r="365" spans="16:16" x14ac:dyDescent="0.25">
      <c r="P365" s="1" t="s">
        <v>94</v>
      </c>
    </row>
    <row r="366" spans="16:16" x14ac:dyDescent="0.25">
      <c r="P366" s="1" t="s">
        <v>94</v>
      </c>
    </row>
    <row r="367" spans="16:16" x14ac:dyDescent="0.25">
      <c r="P367" s="1" t="s">
        <v>94</v>
      </c>
    </row>
    <row r="368" spans="16:16" x14ac:dyDescent="0.25">
      <c r="P368" s="1" t="s">
        <v>94</v>
      </c>
    </row>
    <row r="369" spans="16:16" x14ac:dyDescent="0.25">
      <c r="P369" s="1" t="s">
        <v>94</v>
      </c>
    </row>
    <row r="370" spans="16:16" x14ac:dyDescent="0.25">
      <c r="P370" s="1" t="s">
        <v>94</v>
      </c>
    </row>
    <row r="371" spans="16:16" x14ac:dyDescent="0.25">
      <c r="P371" s="1" t="s">
        <v>94</v>
      </c>
    </row>
    <row r="372" spans="16:16" x14ac:dyDescent="0.25">
      <c r="P372" s="1" t="s">
        <v>94</v>
      </c>
    </row>
    <row r="373" spans="16:16" x14ac:dyDescent="0.25">
      <c r="P373" s="1" t="s">
        <v>94</v>
      </c>
    </row>
    <row r="374" spans="16:16" x14ac:dyDescent="0.25">
      <c r="P374" s="1" t="s">
        <v>94</v>
      </c>
    </row>
    <row r="375" spans="16:16" x14ac:dyDescent="0.25">
      <c r="P375" s="1" t="s">
        <v>94</v>
      </c>
    </row>
    <row r="376" spans="16:16" x14ac:dyDescent="0.25">
      <c r="P376" s="1" t="s">
        <v>94</v>
      </c>
    </row>
    <row r="377" spans="16:16" x14ac:dyDescent="0.25">
      <c r="P377" s="1" t="s">
        <v>94</v>
      </c>
    </row>
    <row r="378" spans="16:16" x14ac:dyDescent="0.25">
      <c r="P378" s="1" t="s">
        <v>94</v>
      </c>
    </row>
    <row r="379" spans="16:16" x14ac:dyDescent="0.25">
      <c r="P379" s="1" t="s">
        <v>94</v>
      </c>
    </row>
    <row r="380" spans="16:16" x14ac:dyDescent="0.25">
      <c r="P380" s="1" t="s">
        <v>94</v>
      </c>
    </row>
    <row r="381" spans="16:16" x14ac:dyDescent="0.25">
      <c r="P381" s="1" t="s">
        <v>94</v>
      </c>
    </row>
    <row r="382" spans="16:16" x14ac:dyDescent="0.25">
      <c r="P382" s="1" t="s">
        <v>94</v>
      </c>
    </row>
    <row r="383" spans="16:16" x14ac:dyDescent="0.25">
      <c r="P383" s="1" t="s">
        <v>94</v>
      </c>
    </row>
    <row r="384" spans="16:16" x14ac:dyDescent="0.25">
      <c r="P384" s="1" t="s">
        <v>94</v>
      </c>
    </row>
    <row r="385" spans="16:16" x14ac:dyDescent="0.25">
      <c r="P385" s="1" t="s">
        <v>94</v>
      </c>
    </row>
    <row r="386" spans="16:16" x14ac:dyDescent="0.25">
      <c r="P386" s="1" t="s">
        <v>94</v>
      </c>
    </row>
    <row r="387" spans="16:16" x14ac:dyDescent="0.25">
      <c r="P387" s="1" t="s">
        <v>94</v>
      </c>
    </row>
    <row r="388" spans="16:16" x14ac:dyDescent="0.25">
      <c r="P388" s="1" t="s">
        <v>94</v>
      </c>
    </row>
    <row r="389" spans="16:16" x14ac:dyDescent="0.25">
      <c r="P389" s="1" t="s">
        <v>94</v>
      </c>
    </row>
    <row r="390" spans="16:16" x14ac:dyDescent="0.25">
      <c r="P390" s="1" t="s">
        <v>94</v>
      </c>
    </row>
    <row r="391" spans="16:16" x14ac:dyDescent="0.25">
      <c r="P391" s="1" t="s">
        <v>94</v>
      </c>
    </row>
    <row r="392" spans="16:16" x14ac:dyDescent="0.25">
      <c r="P392" s="1" t="s">
        <v>94</v>
      </c>
    </row>
    <row r="393" spans="16:16" x14ac:dyDescent="0.25">
      <c r="P393" s="1" t="s">
        <v>94</v>
      </c>
    </row>
    <row r="394" spans="16:16" x14ac:dyDescent="0.25">
      <c r="P394" s="1" t="s">
        <v>94</v>
      </c>
    </row>
    <row r="395" spans="16:16" x14ac:dyDescent="0.25">
      <c r="P395" s="1" t="s">
        <v>94</v>
      </c>
    </row>
    <row r="396" spans="16:16" x14ac:dyDescent="0.25">
      <c r="P396" s="1" t="s">
        <v>94</v>
      </c>
    </row>
    <row r="397" spans="16:16" x14ac:dyDescent="0.25">
      <c r="P397" s="1" t="s">
        <v>94</v>
      </c>
    </row>
    <row r="398" spans="16:16" x14ac:dyDescent="0.25">
      <c r="P398" s="1" t="s">
        <v>94</v>
      </c>
    </row>
    <row r="399" spans="16:16" x14ac:dyDescent="0.25">
      <c r="P399" s="1" t="s">
        <v>94</v>
      </c>
    </row>
    <row r="400" spans="16:16" x14ac:dyDescent="0.25">
      <c r="P400" s="1" t="s">
        <v>94</v>
      </c>
    </row>
    <row r="401" spans="16:16" x14ac:dyDescent="0.25">
      <c r="P401" s="1" t="s">
        <v>94</v>
      </c>
    </row>
    <row r="402" spans="16:16" x14ac:dyDescent="0.25">
      <c r="P402" s="1" t="s">
        <v>94</v>
      </c>
    </row>
    <row r="403" spans="16:16" x14ac:dyDescent="0.25">
      <c r="P403" s="1" t="s">
        <v>94</v>
      </c>
    </row>
    <row r="404" spans="16:16" x14ac:dyDescent="0.25">
      <c r="P404" s="1" t="s">
        <v>94</v>
      </c>
    </row>
    <row r="405" spans="16:16" x14ac:dyDescent="0.25">
      <c r="P405" s="1" t="s">
        <v>94</v>
      </c>
    </row>
    <row r="406" spans="16:16" x14ac:dyDescent="0.25">
      <c r="P406" s="1" t="s">
        <v>94</v>
      </c>
    </row>
    <row r="407" spans="16:16" x14ac:dyDescent="0.25">
      <c r="P407" s="1" t="s">
        <v>94</v>
      </c>
    </row>
    <row r="408" spans="16:16" x14ac:dyDescent="0.25">
      <c r="P408" s="1" t="s">
        <v>94</v>
      </c>
    </row>
    <row r="409" spans="16:16" x14ac:dyDescent="0.25">
      <c r="P409" s="1" t="s">
        <v>94</v>
      </c>
    </row>
    <row r="410" spans="16:16" x14ac:dyDescent="0.25">
      <c r="P410" s="1" t="s">
        <v>94</v>
      </c>
    </row>
    <row r="411" spans="16:16" x14ac:dyDescent="0.25">
      <c r="P411" s="1" t="s">
        <v>94</v>
      </c>
    </row>
    <row r="412" spans="16:16" x14ac:dyDescent="0.25">
      <c r="P412" s="1" t="s">
        <v>94</v>
      </c>
    </row>
    <row r="413" spans="16:16" x14ac:dyDescent="0.25">
      <c r="P413" s="1" t="s">
        <v>94</v>
      </c>
    </row>
    <row r="414" spans="16:16" x14ac:dyDescent="0.25">
      <c r="P414" s="1" t="s">
        <v>94</v>
      </c>
    </row>
    <row r="415" spans="16:16" x14ac:dyDescent="0.25">
      <c r="P415" s="1" t="s">
        <v>94</v>
      </c>
    </row>
    <row r="416" spans="16:16" x14ac:dyDescent="0.25">
      <c r="P416" s="1" t="s">
        <v>94</v>
      </c>
    </row>
    <row r="417" spans="16:16" x14ac:dyDescent="0.25">
      <c r="P417" s="1" t="s">
        <v>94</v>
      </c>
    </row>
    <row r="418" spans="16:16" x14ac:dyDescent="0.25">
      <c r="P418" s="1" t="s">
        <v>94</v>
      </c>
    </row>
    <row r="419" spans="16:16" x14ac:dyDescent="0.25">
      <c r="P419" s="1" t="s">
        <v>94</v>
      </c>
    </row>
    <row r="420" spans="16:16" x14ac:dyDescent="0.25">
      <c r="P420" s="1" t="s">
        <v>94</v>
      </c>
    </row>
    <row r="421" spans="16:16" x14ac:dyDescent="0.25">
      <c r="P421" s="1" t="s">
        <v>94</v>
      </c>
    </row>
    <row r="422" spans="16:16" x14ac:dyDescent="0.25">
      <c r="P422" s="1" t="s">
        <v>94</v>
      </c>
    </row>
    <row r="423" spans="16:16" x14ac:dyDescent="0.25">
      <c r="P423" s="1" t="s">
        <v>47</v>
      </c>
    </row>
    <row r="424" spans="16:16" x14ac:dyDescent="0.25">
      <c r="P424" s="1" t="s">
        <v>47</v>
      </c>
    </row>
    <row r="425" spans="16:16" x14ac:dyDescent="0.25">
      <c r="P425" s="1" t="s">
        <v>114</v>
      </c>
    </row>
    <row r="426" spans="16:16" x14ac:dyDescent="0.25">
      <c r="P426" s="1" t="s">
        <v>155</v>
      </c>
    </row>
    <row r="427" spans="16:16" x14ac:dyDescent="0.25">
      <c r="P427" s="1" t="s">
        <v>155</v>
      </c>
    </row>
    <row r="428" spans="16:16" x14ac:dyDescent="0.25">
      <c r="P428" s="1" t="s">
        <v>155</v>
      </c>
    </row>
    <row r="429" spans="16:16" x14ac:dyDescent="0.25">
      <c r="P429" s="1" t="s">
        <v>155</v>
      </c>
    </row>
    <row r="430" spans="16:16" x14ac:dyDescent="0.25">
      <c r="P430" s="1" t="s">
        <v>155</v>
      </c>
    </row>
    <row r="431" spans="16:16" x14ac:dyDescent="0.25">
      <c r="P431" s="1" t="s">
        <v>155</v>
      </c>
    </row>
    <row r="432" spans="16:16" x14ac:dyDescent="0.25">
      <c r="P432" s="1" t="s">
        <v>155</v>
      </c>
    </row>
    <row r="433" spans="16:16" x14ac:dyDescent="0.25">
      <c r="P433" s="1" t="s">
        <v>155</v>
      </c>
    </row>
    <row r="434" spans="16:16" x14ac:dyDescent="0.25">
      <c r="P434" s="1" t="s">
        <v>155</v>
      </c>
    </row>
    <row r="435" spans="16:16" x14ac:dyDescent="0.25">
      <c r="P435" s="1" t="s">
        <v>155</v>
      </c>
    </row>
    <row r="436" spans="16:16" x14ac:dyDescent="0.25">
      <c r="P436" s="1" t="s">
        <v>155</v>
      </c>
    </row>
    <row r="437" spans="16:16" x14ac:dyDescent="0.25">
      <c r="P437" s="1" t="s">
        <v>155</v>
      </c>
    </row>
    <row r="438" spans="16:16" x14ac:dyDescent="0.25">
      <c r="P438" s="1" t="s">
        <v>155</v>
      </c>
    </row>
    <row r="439" spans="16:16" x14ac:dyDescent="0.25">
      <c r="P439" s="1" t="s">
        <v>155</v>
      </c>
    </row>
    <row r="440" spans="16:16" x14ac:dyDescent="0.25">
      <c r="P440" s="1" t="s">
        <v>155</v>
      </c>
    </row>
    <row r="441" spans="16:16" x14ac:dyDescent="0.25">
      <c r="P441" s="1" t="s">
        <v>155</v>
      </c>
    </row>
    <row r="442" spans="16:16" x14ac:dyDescent="0.25">
      <c r="P442" s="1" t="s">
        <v>155</v>
      </c>
    </row>
    <row r="443" spans="16:16" x14ac:dyDescent="0.25">
      <c r="P443" s="1" t="s">
        <v>155</v>
      </c>
    </row>
    <row r="444" spans="16:16" x14ac:dyDescent="0.25">
      <c r="P444" s="1" t="s">
        <v>155</v>
      </c>
    </row>
    <row r="445" spans="16:16" x14ac:dyDescent="0.25">
      <c r="P445" s="1" t="s">
        <v>155</v>
      </c>
    </row>
    <row r="446" spans="16:16" x14ac:dyDescent="0.25">
      <c r="P446" s="1" t="s">
        <v>155</v>
      </c>
    </row>
    <row r="447" spans="16:16" x14ac:dyDescent="0.25">
      <c r="P447" s="1" t="s">
        <v>155</v>
      </c>
    </row>
    <row r="448" spans="16:16" x14ac:dyDescent="0.25">
      <c r="P448" s="1" t="s">
        <v>155</v>
      </c>
    </row>
    <row r="449" spans="16:16" x14ac:dyDescent="0.25">
      <c r="P449" s="1" t="s">
        <v>155</v>
      </c>
    </row>
    <row r="450" spans="16:16" x14ac:dyDescent="0.25">
      <c r="P450" s="1" t="s">
        <v>155</v>
      </c>
    </row>
    <row r="451" spans="16:16" x14ac:dyDescent="0.25">
      <c r="P451" s="1" t="s">
        <v>155</v>
      </c>
    </row>
    <row r="452" spans="16:16" x14ac:dyDescent="0.25">
      <c r="P452" s="1" t="s">
        <v>155</v>
      </c>
    </row>
    <row r="453" spans="16:16" x14ac:dyDescent="0.25">
      <c r="P453" s="1" t="s">
        <v>155</v>
      </c>
    </row>
    <row r="454" spans="16:16" x14ac:dyDescent="0.25">
      <c r="P454" s="1" t="s">
        <v>155</v>
      </c>
    </row>
    <row r="455" spans="16:16" x14ac:dyDescent="0.25">
      <c r="P455" s="1" t="s">
        <v>858</v>
      </c>
    </row>
    <row r="456" spans="16:16" x14ac:dyDescent="0.25">
      <c r="P456" s="1" t="s">
        <v>858</v>
      </c>
    </row>
    <row r="457" spans="16:16" x14ac:dyDescent="0.25">
      <c r="P457" s="1" t="s">
        <v>858</v>
      </c>
    </row>
    <row r="458" spans="16:16" x14ac:dyDescent="0.25">
      <c r="P458" s="1" t="s">
        <v>858</v>
      </c>
    </row>
    <row r="459" spans="16:16" x14ac:dyDescent="0.25">
      <c r="P459" s="1" t="s">
        <v>858</v>
      </c>
    </row>
    <row r="460" spans="16:16" x14ac:dyDescent="0.25">
      <c r="P460" s="1" t="s">
        <v>858</v>
      </c>
    </row>
    <row r="461" spans="16:16" x14ac:dyDescent="0.25">
      <c r="P461" s="1" t="s">
        <v>858</v>
      </c>
    </row>
    <row r="462" spans="16:16" x14ac:dyDescent="0.25">
      <c r="P462" s="1" t="s">
        <v>858</v>
      </c>
    </row>
    <row r="463" spans="16:16" x14ac:dyDescent="0.25">
      <c r="P463" s="1" t="s">
        <v>858</v>
      </c>
    </row>
    <row r="464" spans="16:16" x14ac:dyDescent="0.25">
      <c r="P464" s="1" t="s">
        <v>858</v>
      </c>
    </row>
    <row r="465" spans="16:16" x14ac:dyDescent="0.25">
      <c r="P465" s="1" t="s">
        <v>858</v>
      </c>
    </row>
    <row r="466" spans="16:16" x14ac:dyDescent="0.25">
      <c r="P466" s="1" t="s">
        <v>858</v>
      </c>
    </row>
    <row r="467" spans="16:16" x14ac:dyDescent="0.25">
      <c r="P467" s="1" t="s">
        <v>858</v>
      </c>
    </row>
    <row r="468" spans="16:16" x14ac:dyDescent="0.25">
      <c r="P468" s="1" t="s">
        <v>858</v>
      </c>
    </row>
    <row r="469" spans="16:16" x14ac:dyDescent="0.25">
      <c r="P469" s="1" t="s">
        <v>858</v>
      </c>
    </row>
    <row r="470" spans="16:16" x14ac:dyDescent="0.25">
      <c r="P470" s="1" t="s">
        <v>858</v>
      </c>
    </row>
    <row r="471" spans="16:16" x14ac:dyDescent="0.25">
      <c r="P471" s="1" t="s">
        <v>858</v>
      </c>
    </row>
    <row r="472" spans="16:16" x14ac:dyDescent="0.25">
      <c r="P472" s="1" t="s">
        <v>858</v>
      </c>
    </row>
    <row r="473" spans="16:16" x14ac:dyDescent="0.25">
      <c r="P473" s="1" t="s">
        <v>74</v>
      </c>
    </row>
    <row r="474" spans="16:16" x14ac:dyDescent="0.25">
      <c r="P474" s="1" t="s">
        <v>114</v>
      </c>
    </row>
    <row r="475" spans="16:16" x14ac:dyDescent="0.25">
      <c r="P475" s="1" t="s">
        <v>891</v>
      </c>
    </row>
    <row r="476" spans="16:16" x14ac:dyDescent="0.25">
      <c r="P476" s="1" t="s">
        <v>114</v>
      </c>
    </row>
    <row r="477" spans="16:16" x14ac:dyDescent="0.25">
      <c r="P477" s="1" t="s">
        <v>286</v>
      </c>
    </row>
    <row r="478" spans="16:16" x14ac:dyDescent="0.25">
      <c r="P478" s="1" t="s">
        <v>286</v>
      </c>
    </row>
    <row r="479" spans="16:16" x14ac:dyDescent="0.25">
      <c r="P479" s="1" t="s">
        <v>906</v>
      </c>
    </row>
    <row r="480" spans="16:16" x14ac:dyDescent="0.25">
      <c r="P480" s="1" t="s">
        <v>906</v>
      </c>
    </row>
    <row r="481" spans="16:16" x14ac:dyDescent="0.25">
      <c r="P481" s="1" t="s">
        <v>906</v>
      </c>
    </row>
    <row r="482" spans="16:16" x14ac:dyDescent="0.25">
      <c r="P482" s="1" t="s">
        <v>906</v>
      </c>
    </row>
    <row r="483" spans="16:16" x14ac:dyDescent="0.25">
      <c r="P483" s="1" t="s">
        <v>906</v>
      </c>
    </row>
    <row r="484" spans="16:16" x14ac:dyDescent="0.25">
      <c r="P484" s="1" t="s">
        <v>906</v>
      </c>
    </row>
    <row r="485" spans="16:16" x14ac:dyDescent="0.25">
      <c r="P485" s="1" t="s">
        <v>906</v>
      </c>
    </row>
    <row r="486" spans="16:16" x14ac:dyDescent="0.25">
      <c r="P486" s="1" t="s">
        <v>906</v>
      </c>
    </row>
    <row r="487" spans="16:16" x14ac:dyDescent="0.25">
      <c r="P487" s="1" t="s">
        <v>906</v>
      </c>
    </row>
    <row r="488" spans="16:16" x14ac:dyDescent="0.25">
      <c r="P488" s="1" t="s">
        <v>906</v>
      </c>
    </row>
    <row r="489" spans="16:16" x14ac:dyDescent="0.25">
      <c r="P489" s="1" t="s">
        <v>906</v>
      </c>
    </row>
    <row r="490" spans="16:16" x14ac:dyDescent="0.25">
      <c r="P490" s="1" t="s">
        <v>906</v>
      </c>
    </row>
    <row r="491" spans="16:16" x14ac:dyDescent="0.25">
      <c r="P491" s="1" t="s">
        <v>906</v>
      </c>
    </row>
    <row r="492" spans="16:16" x14ac:dyDescent="0.25">
      <c r="P492" s="1" t="s">
        <v>906</v>
      </c>
    </row>
    <row r="493" spans="16:16" x14ac:dyDescent="0.25">
      <c r="P493" s="1" t="s">
        <v>906</v>
      </c>
    </row>
    <row r="494" spans="16:16" x14ac:dyDescent="0.25">
      <c r="P494" s="1" t="s">
        <v>906</v>
      </c>
    </row>
    <row r="495" spans="16:16" x14ac:dyDescent="0.25">
      <c r="P495" s="1" t="s">
        <v>906</v>
      </c>
    </row>
    <row r="496" spans="16:16" x14ac:dyDescent="0.25">
      <c r="P496" s="1" t="s">
        <v>906</v>
      </c>
    </row>
    <row r="497" spans="16:16" x14ac:dyDescent="0.25">
      <c r="P497" s="1" t="s">
        <v>906</v>
      </c>
    </row>
    <row r="498" spans="16:16" x14ac:dyDescent="0.25">
      <c r="P498" s="1" t="s">
        <v>906</v>
      </c>
    </row>
    <row r="499" spans="16:16" x14ac:dyDescent="0.25">
      <c r="P499" s="1" t="s">
        <v>906</v>
      </c>
    </row>
    <row r="500" spans="16:16" x14ac:dyDescent="0.25">
      <c r="P500" s="1" t="s">
        <v>906</v>
      </c>
    </row>
    <row r="501" spans="16:16" x14ac:dyDescent="0.25">
      <c r="P501" s="1" t="s">
        <v>906</v>
      </c>
    </row>
    <row r="502" spans="16:16" x14ac:dyDescent="0.25">
      <c r="P502" s="1" t="s">
        <v>906</v>
      </c>
    </row>
    <row r="503" spans="16:16" x14ac:dyDescent="0.25">
      <c r="P503" s="1" t="s">
        <v>906</v>
      </c>
    </row>
    <row r="504" spans="16:16" x14ac:dyDescent="0.25">
      <c r="P504" s="1" t="s">
        <v>906</v>
      </c>
    </row>
    <row r="505" spans="16:16" x14ac:dyDescent="0.25">
      <c r="P505" s="1" t="s">
        <v>906</v>
      </c>
    </row>
    <row r="506" spans="16:16" x14ac:dyDescent="0.25">
      <c r="P506" s="1" t="s">
        <v>906</v>
      </c>
    </row>
    <row r="507" spans="16:16" x14ac:dyDescent="0.25">
      <c r="P507" s="1" t="s">
        <v>47</v>
      </c>
    </row>
    <row r="508" spans="16:16" x14ac:dyDescent="0.25">
      <c r="P508" s="1" t="s">
        <v>47</v>
      </c>
    </row>
    <row r="509" spans="16:16" x14ac:dyDescent="0.25">
      <c r="P509" s="1" t="s">
        <v>47</v>
      </c>
    </row>
    <row r="510" spans="16:16" x14ac:dyDescent="0.25">
      <c r="P510" s="1" t="s">
        <v>462</v>
      </c>
    </row>
    <row r="511" spans="16:16" x14ac:dyDescent="0.25">
      <c r="P511" s="1" t="s">
        <v>462</v>
      </c>
    </row>
    <row r="512" spans="16:16" x14ac:dyDescent="0.25">
      <c r="P512" s="1" t="s">
        <v>462</v>
      </c>
    </row>
    <row r="513" spans="16:16" x14ac:dyDescent="0.25">
      <c r="P513" s="1" t="s">
        <v>462</v>
      </c>
    </row>
    <row r="514" spans="16:16" x14ac:dyDescent="0.25">
      <c r="P514" s="1" t="s">
        <v>462</v>
      </c>
    </row>
    <row r="515" spans="16:16" x14ac:dyDescent="0.25">
      <c r="P515" s="1" t="s">
        <v>462</v>
      </c>
    </row>
    <row r="516" spans="16:16" x14ac:dyDescent="0.25">
      <c r="P516" s="1" t="s">
        <v>462</v>
      </c>
    </row>
    <row r="517" spans="16:16" x14ac:dyDescent="0.25">
      <c r="P517" s="1" t="s">
        <v>462</v>
      </c>
    </row>
    <row r="518" spans="16:16" x14ac:dyDescent="0.25">
      <c r="P518" s="1" t="s">
        <v>462</v>
      </c>
    </row>
    <row r="519" spans="16:16" x14ac:dyDescent="0.25">
      <c r="P519" s="1" t="s">
        <v>462</v>
      </c>
    </row>
    <row r="520" spans="16:16" x14ac:dyDescent="0.25">
      <c r="P520" s="1" t="s">
        <v>462</v>
      </c>
    </row>
    <row r="521" spans="16:16" x14ac:dyDescent="0.25">
      <c r="P521" s="1" t="s">
        <v>462</v>
      </c>
    </row>
    <row r="522" spans="16:16" x14ac:dyDescent="0.25">
      <c r="P522" s="1" t="s">
        <v>462</v>
      </c>
    </row>
    <row r="523" spans="16:16" x14ac:dyDescent="0.25">
      <c r="P523" s="1" t="s">
        <v>462</v>
      </c>
    </row>
    <row r="524" spans="16:16" x14ac:dyDescent="0.25">
      <c r="P524" s="1" t="s">
        <v>462</v>
      </c>
    </row>
    <row r="525" spans="16:16" x14ac:dyDescent="0.25">
      <c r="P525" s="1" t="s">
        <v>462</v>
      </c>
    </row>
    <row r="526" spans="16:16" x14ac:dyDescent="0.25">
      <c r="P526" s="1" t="s">
        <v>462</v>
      </c>
    </row>
    <row r="527" spans="16:16" x14ac:dyDescent="0.25">
      <c r="P527" s="1" t="s">
        <v>462</v>
      </c>
    </row>
    <row r="528" spans="16:16" x14ac:dyDescent="0.25">
      <c r="P528" s="1" t="s">
        <v>462</v>
      </c>
    </row>
    <row r="529" spans="16:16" x14ac:dyDescent="0.25">
      <c r="P529" s="1" t="s">
        <v>462</v>
      </c>
    </row>
    <row r="530" spans="16:16" x14ac:dyDescent="0.25">
      <c r="P530" s="1" t="s">
        <v>462</v>
      </c>
    </row>
    <row r="531" spans="16:16" x14ac:dyDescent="0.25">
      <c r="P531" s="1" t="s">
        <v>462</v>
      </c>
    </row>
    <row r="532" spans="16:16" x14ac:dyDescent="0.25">
      <c r="P532" s="1" t="s">
        <v>462</v>
      </c>
    </row>
    <row r="533" spans="16:16" x14ac:dyDescent="0.25">
      <c r="P533" s="1" t="s">
        <v>462</v>
      </c>
    </row>
    <row r="534" spans="16:16" x14ac:dyDescent="0.25">
      <c r="P534" s="1" t="s">
        <v>462</v>
      </c>
    </row>
    <row r="535" spans="16:16" x14ac:dyDescent="0.25">
      <c r="P535" s="1" t="s">
        <v>462</v>
      </c>
    </row>
    <row r="536" spans="16:16" x14ac:dyDescent="0.25">
      <c r="P536" s="1" t="s">
        <v>462</v>
      </c>
    </row>
    <row r="537" spans="16:16" x14ac:dyDescent="0.25">
      <c r="P537" s="1" t="s">
        <v>462</v>
      </c>
    </row>
    <row r="538" spans="16:16" x14ac:dyDescent="0.25">
      <c r="P538" s="1" t="s">
        <v>462</v>
      </c>
    </row>
    <row r="539" spans="16:16" x14ac:dyDescent="0.25">
      <c r="P539" s="1" t="s">
        <v>462</v>
      </c>
    </row>
    <row r="540" spans="16:16" x14ac:dyDescent="0.25">
      <c r="P540" s="1" t="s">
        <v>462</v>
      </c>
    </row>
    <row r="541" spans="16:16" x14ac:dyDescent="0.25">
      <c r="P541" s="1" t="s">
        <v>462</v>
      </c>
    </row>
    <row r="542" spans="16:16" x14ac:dyDescent="0.25">
      <c r="P542" s="1" t="s">
        <v>462</v>
      </c>
    </row>
    <row r="543" spans="16:16" x14ac:dyDescent="0.25">
      <c r="P543" s="1" t="s">
        <v>462</v>
      </c>
    </row>
    <row r="544" spans="16:16" x14ac:dyDescent="0.25">
      <c r="P544" s="1" t="s">
        <v>462</v>
      </c>
    </row>
    <row r="545" spans="16:16" x14ac:dyDescent="0.25">
      <c r="P545" s="1" t="s">
        <v>462</v>
      </c>
    </row>
    <row r="546" spans="16:16" x14ac:dyDescent="0.25">
      <c r="P546" s="1" t="s">
        <v>462</v>
      </c>
    </row>
    <row r="547" spans="16:16" x14ac:dyDescent="0.25">
      <c r="P547" s="1" t="s">
        <v>462</v>
      </c>
    </row>
    <row r="548" spans="16:16" x14ac:dyDescent="0.25">
      <c r="P548" s="1" t="s">
        <v>462</v>
      </c>
    </row>
    <row r="549" spans="16:16" x14ac:dyDescent="0.25">
      <c r="P549" s="1" t="s">
        <v>462</v>
      </c>
    </row>
    <row r="550" spans="16:16" x14ac:dyDescent="0.25">
      <c r="P550" s="1" t="s">
        <v>462</v>
      </c>
    </row>
    <row r="551" spans="16:16" x14ac:dyDescent="0.25">
      <c r="P551" s="1" t="s">
        <v>286</v>
      </c>
    </row>
    <row r="552" spans="16:16" x14ac:dyDescent="0.25">
      <c r="P552" s="1" t="s">
        <v>286</v>
      </c>
    </row>
    <row r="553" spans="16:16" x14ac:dyDescent="0.25">
      <c r="P553" s="1" t="s">
        <v>286</v>
      </c>
    </row>
    <row r="554" spans="16:16" x14ac:dyDescent="0.25">
      <c r="P554" s="1" t="s">
        <v>286</v>
      </c>
    </row>
    <row r="555" spans="16:16" x14ac:dyDescent="0.25">
      <c r="P555" s="1" t="s">
        <v>286</v>
      </c>
    </row>
    <row r="556" spans="16:16" x14ac:dyDescent="0.25">
      <c r="P556" s="1" t="s">
        <v>286</v>
      </c>
    </row>
    <row r="557" spans="16:16" x14ac:dyDescent="0.25">
      <c r="P557" s="1" t="s">
        <v>286</v>
      </c>
    </row>
    <row r="558" spans="16:16" x14ac:dyDescent="0.25">
      <c r="P558" s="1" t="s">
        <v>286</v>
      </c>
    </row>
    <row r="559" spans="16:16" x14ac:dyDescent="0.25">
      <c r="P559" s="1" t="s">
        <v>286</v>
      </c>
    </row>
    <row r="560" spans="16:16" x14ac:dyDescent="0.25">
      <c r="P560" s="1" t="s">
        <v>286</v>
      </c>
    </row>
    <row r="561" spans="16:16" x14ac:dyDescent="0.25">
      <c r="P561" s="1" t="s">
        <v>286</v>
      </c>
    </row>
    <row r="562" spans="16:16" x14ac:dyDescent="0.25">
      <c r="P562" s="1" t="s">
        <v>286</v>
      </c>
    </row>
    <row r="563" spans="16:16" x14ac:dyDescent="0.25">
      <c r="P563" s="1" t="s">
        <v>114</v>
      </c>
    </row>
    <row r="564" spans="16:16" x14ac:dyDescent="0.25">
      <c r="P564" s="1" t="s">
        <v>114</v>
      </c>
    </row>
    <row r="565" spans="16:16" x14ac:dyDescent="0.25">
      <c r="P565" s="1" t="s">
        <v>114</v>
      </c>
    </row>
    <row r="566" spans="16:16" x14ac:dyDescent="0.25">
      <c r="P566" s="1" t="s">
        <v>114</v>
      </c>
    </row>
    <row r="567" spans="16:16" x14ac:dyDescent="0.25">
      <c r="P567" s="1" t="s">
        <v>114</v>
      </c>
    </row>
    <row r="568" spans="16:16" x14ac:dyDescent="0.25">
      <c r="P568" s="1" t="s">
        <v>114</v>
      </c>
    </row>
    <row r="569" spans="16:16" x14ac:dyDescent="0.25">
      <c r="P569" s="1" t="s">
        <v>114</v>
      </c>
    </row>
    <row r="570" spans="16:16" x14ac:dyDescent="0.25">
      <c r="P570" s="1" t="s">
        <v>114</v>
      </c>
    </row>
    <row r="571" spans="16:16" x14ac:dyDescent="0.25">
      <c r="P571" s="1" t="s">
        <v>109</v>
      </c>
    </row>
    <row r="572" spans="16:16" x14ac:dyDescent="0.25">
      <c r="P572" s="1" t="s">
        <v>109</v>
      </c>
    </row>
    <row r="573" spans="16:16" x14ac:dyDescent="0.25">
      <c r="P573" s="1" t="s">
        <v>109</v>
      </c>
    </row>
    <row r="574" spans="16:16" x14ac:dyDescent="0.25">
      <c r="P574" s="1" t="s">
        <v>109</v>
      </c>
    </row>
    <row r="575" spans="16:16" x14ac:dyDescent="0.25">
      <c r="P575" s="1" t="s">
        <v>109</v>
      </c>
    </row>
    <row r="576" spans="16:16" x14ac:dyDescent="0.25">
      <c r="P576" s="1" t="s">
        <v>109</v>
      </c>
    </row>
    <row r="577" spans="16:16" x14ac:dyDescent="0.25">
      <c r="P577" s="1" t="s">
        <v>109</v>
      </c>
    </row>
    <row r="578" spans="16:16" x14ac:dyDescent="0.25">
      <c r="P578" s="1" t="s">
        <v>109</v>
      </c>
    </row>
    <row r="579" spans="16:16" x14ac:dyDescent="0.25">
      <c r="P579" s="1" t="s">
        <v>109</v>
      </c>
    </row>
    <row r="580" spans="16:16" x14ac:dyDescent="0.25">
      <c r="P580" s="1" t="s">
        <v>109</v>
      </c>
    </row>
    <row r="581" spans="16:16" x14ac:dyDescent="0.25">
      <c r="P581" s="1" t="s">
        <v>109</v>
      </c>
    </row>
    <row r="582" spans="16:16" x14ac:dyDescent="0.25">
      <c r="P582" s="1" t="s">
        <v>109</v>
      </c>
    </row>
    <row r="583" spans="16:16" x14ac:dyDescent="0.25">
      <c r="P583" s="1" t="s">
        <v>109</v>
      </c>
    </row>
    <row r="584" spans="16:16" x14ac:dyDescent="0.25">
      <c r="P584" s="1" t="s">
        <v>109</v>
      </c>
    </row>
    <row r="585" spans="16:16" x14ac:dyDescent="0.25">
      <c r="P585" s="1" t="s">
        <v>109</v>
      </c>
    </row>
    <row r="586" spans="16:16" x14ac:dyDescent="0.25">
      <c r="P586" s="1" t="s">
        <v>109</v>
      </c>
    </row>
    <row r="587" spans="16:16" x14ac:dyDescent="0.25">
      <c r="P587" s="1" t="s">
        <v>109</v>
      </c>
    </row>
    <row r="588" spans="16:16" x14ac:dyDescent="0.25">
      <c r="P588" s="1" t="s">
        <v>109</v>
      </c>
    </row>
    <row r="589" spans="16:16" x14ac:dyDescent="0.25">
      <c r="P589" s="1" t="s">
        <v>109</v>
      </c>
    </row>
    <row r="590" spans="16:16" x14ac:dyDescent="0.25">
      <c r="P590" s="1" t="s">
        <v>109</v>
      </c>
    </row>
    <row r="591" spans="16:16" x14ac:dyDescent="0.25">
      <c r="P591" s="1" t="s">
        <v>109</v>
      </c>
    </row>
    <row r="592" spans="16:16" x14ac:dyDescent="0.25">
      <c r="P592" s="1" t="s">
        <v>109</v>
      </c>
    </row>
    <row r="593" spans="16:16" x14ac:dyDescent="0.25">
      <c r="P593" s="1" t="s">
        <v>109</v>
      </c>
    </row>
    <row r="594" spans="16:16" x14ac:dyDescent="0.25">
      <c r="P594" s="1" t="s">
        <v>109</v>
      </c>
    </row>
    <row r="595" spans="16:16" x14ac:dyDescent="0.25">
      <c r="P595" s="1" t="s">
        <v>109</v>
      </c>
    </row>
    <row r="596" spans="16:16" x14ac:dyDescent="0.25">
      <c r="P596" s="1" t="s">
        <v>109</v>
      </c>
    </row>
    <row r="597" spans="16:16" x14ac:dyDescent="0.25">
      <c r="P597" s="1" t="s">
        <v>109</v>
      </c>
    </row>
    <row r="598" spans="16:16" x14ac:dyDescent="0.25">
      <c r="P598" s="1" t="s">
        <v>109</v>
      </c>
    </row>
    <row r="599" spans="16:16" x14ac:dyDescent="0.25">
      <c r="P599" s="1" t="s">
        <v>109</v>
      </c>
    </row>
    <row r="600" spans="16:16" x14ac:dyDescent="0.25">
      <c r="P600" s="1" t="s">
        <v>109</v>
      </c>
    </row>
    <row r="601" spans="16:16" x14ac:dyDescent="0.25">
      <c r="P601" s="1" t="s">
        <v>109</v>
      </c>
    </row>
    <row r="602" spans="16:16" x14ac:dyDescent="0.25">
      <c r="P602" s="1" t="s">
        <v>109</v>
      </c>
    </row>
    <row r="603" spans="16:16" x14ac:dyDescent="0.25">
      <c r="P603" s="1" t="s">
        <v>109</v>
      </c>
    </row>
    <row r="604" spans="16:16" x14ac:dyDescent="0.25">
      <c r="P604" s="1" t="s">
        <v>109</v>
      </c>
    </row>
    <row r="605" spans="16:16" x14ac:dyDescent="0.25">
      <c r="P605" s="1" t="s">
        <v>109</v>
      </c>
    </row>
    <row r="606" spans="16:16" x14ac:dyDescent="0.25">
      <c r="P606" s="1" t="s">
        <v>109</v>
      </c>
    </row>
    <row r="607" spans="16:16" x14ac:dyDescent="0.25">
      <c r="P607" s="1" t="s">
        <v>109</v>
      </c>
    </row>
    <row r="608" spans="16:16" x14ac:dyDescent="0.25">
      <c r="P608" s="1" t="s">
        <v>109</v>
      </c>
    </row>
    <row r="609" spans="16:16" x14ac:dyDescent="0.25">
      <c r="P609" s="1" t="s">
        <v>109</v>
      </c>
    </row>
    <row r="610" spans="16:16" x14ac:dyDescent="0.25">
      <c r="P610" s="1" t="s">
        <v>109</v>
      </c>
    </row>
    <row r="611" spans="16:16" x14ac:dyDescent="0.25">
      <c r="P611" s="1" t="s">
        <v>109</v>
      </c>
    </row>
    <row r="612" spans="16:16" x14ac:dyDescent="0.25">
      <c r="P612" s="1" t="s">
        <v>109</v>
      </c>
    </row>
    <row r="613" spans="16:16" x14ac:dyDescent="0.25">
      <c r="P613" s="1" t="s">
        <v>109</v>
      </c>
    </row>
    <row r="614" spans="16:16" x14ac:dyDescent="0.25">
      <c r="P614" s="1" t="s">
        <v>109</v>
      </c>
    </row>
    <row r="615" spans="16:16" x14ac:dyDescent="0.25">
      <c r="P615" s="1" t="s">
        <v>109</v>
      </c>
    </row>
    <row r="616" spans="16:16" x14ac:dyDescent="0.25">
      <c r="P616" s="1" t="s">
        <v>109</v>
      </c>
    </row>
    <row r="617" spans="16:16" x14ac:dyDescent="0.25">
      <c r="P617" s="1" t="s">
        <v>109</v>
      </c>
    </row>
    <row r="618" spans="16:16" x14ac:dyDescent="0.25">
      <c r="P618" s="1" t="s">
        <v>109</v>
      </c>
    </row>
    <row r="619" spans="16:16" x14ac:dyDescent="0.25">
      <c r="P619" s="1" t="s">
        <v>109</v>
      </c>
    </row>
    <row r="620" spans="16:16" x14ac:dyDescent="0.25">
      <c r="P620" s="1" t="s">
        <v>109</v>
      </c>
    </row>
    <row r="621" spans="16:16" x14ac:dyDescent="0.25">
      <c r="P621" s="1" t="s">
        <v>109</v>
      </c>
    </row>
    <row r="622" spans="16:16" x14ac:dyDescent="0.25">
      <c r="P622" s="1" t="s">
        <v>109</v>
      </c>
    </row>
    <row r="623" spans="16:16" x14ac:dyDescent="0.25">
      <c r="P623" s="1" t="s">
        <v>109</v>
      </c>
    </row>
    <row r="624" spans="16:16" x14ac:dyDescent="0.25">
      <c r="P624" s="1" t="s">
        <v>109</v>
      </c>
    </row>
    <row r="625" spans="16:16" x14ac:dyDescent="0.25">
      <c r="P625" s="1" t="s">
        <v>109</v>
      </c>
    </row>
    <row r="626" spans="16:16" x14ac:dyDescent="0.25">
      <c r="P626" s="1" t="s">
        <v>109</v>
      </c>
    </row>
    <row r="627" spans="16:16" x14ac:dyDescent="0.25">
      <c r="P627" s="1" t="s">
        <v>109</v>
      </c>
    </row>
    <row r="628" spans="16:16" x14ac:dyDescent="0.25">
      <c r="P628" s="1" t="s">
        <v>109</v>
      </c>
    </row>
    <row r="629" spans="16:16" x14ac:dyDescent="0.25">
      <c r="P629" s="1" t="s">
        <v>109</v>
      </c>
    </row>
    <row r="630" spans="16:16" x14ac:dyDescent="0.25">
      <c r="P630" s="1" t="s">
        <v>109</v>
      </c>
    </row>
    <row r="631" spans="16:16" x14ac:dyDescent="0.25">
      <c r="P631" s="1" t="s">
        <v>109</v>
      </c>
    </row>
    <row r="632" spans="16:16" x14ac:dyDescent="0.25">
      <c r="P632" s="1" t="s">
        <v>109</v>
      </c>
    </row>
    <row r="633" spans="16:16" x14ac:dyDescent="0.25">
      <c r="P633" s="1" t="s">
        <v>109</v>
      </c>
    </row>
    <row r="634" spans="16:16" x14ac:dyDescent="0.25">
      <c r="P634" s="1" t="s">
        <v>109</v>
      </c>
    </row>
    <row r="635" spans="16:16" x14ac:dyDescent="0.25">
      <c r="P635" s="1" t="s">
        <v>109</v>
      </c>
    </row>
    <row r="636" spans="16:16" x14ac:dyDescent="0.25">
      <c r="P636" s="1" t="s">
        <v>109</v>
      </c>
    </row>
    <row r="637" spans="16:16" x14ac:dyDescent="0.25">
      <c r="P637" s="1" t="s">
        <v>109</v>
      </c>
    </row>
    <row r="638" spans="16:16" x14ac:dyDescent="0.25">
      <c r="P638" s="1" t="s">
        <v>109</v>
      </c>
    </row>
    <row r="639" spans="16:16" x14ac:dyDescent="0.25">
      <c r="P639" s="1" t="s">
        <v>109</v>
      </c>
    </row>
    <row r="640" spans="16:16" x14ac:dyDescent="0.25">
      <c r="P640" s="1" t="s">
        <v>109</v>
      </c>
    </row>
    <row r="641" spans="16:16" x14ac:dyDescent="0.25">
      <c r="P641" s="1" t="s">
        <v>109</v>
      </c>
    </row>
    <row r="642" spans="16:16" x14ac:dyDescent="0.25">
      <c r="P642" s="1" t="s">
        <v>109</v>
      </c>
    </row>
    <row r="643" spans="16:16" x14ac:dyDescent="0.25">
      <c r="P643" s="1" t="s">
        <v>109</v>
      </c>
    </row>
    <row r="644" spans="16:16" x14ac:dyDescent="0.25">
      <c r="P644" s="1" t="s">
        <v>109</v>
      </c>
    </row>
    <row r="645" spans="16:16" x14ac:dyDescent="0.25">
      <c r="P645" s="1" t="s">
        <v>109</v>
      </c>
    </row>
    <row r="646" spans="16:16" x14ac:dyDescent="0.25">
      <c r="P646" s="1" t="s">
        <v>109</v>
      </c>
    </row>
    <row r="647" spans="16:16" x14ac:dyDescent="0.25">
      <c r="P647" s="1" t="s">
        <v>109</v>
      </c>
    </row>
    <row r="648" spans="16:16" x14ac:dyDescent="0.25">
      <c r="P648" s="1" t="s">
        <v>109</v>
      </c>
    </row>
    <row r="649" spans="16:16" x14ac:dyDescent="0.25">
      <c r="P649" s="1" t="s">
        <v>109</v>
      </c>
    </row>
    <row r="650" spans="16:16" x14ac:dyDescent="0.25">
      <c r="P650" s="1" t="s">
        <v>109</v>
      </c>
    </row>
    <row r="651" spans="16:16" x14ac:dyDescent="0.25">
      <c r="P651" s="1" t="s">
        <v>109</v>
      </c>
    </row>
    <row r="652" spans="16:16" x14ac:dyDescent="0.25">
      <c r="P652" s="1" t="s">
        <v>109</v>
      </c>
    </row>
    <row r="653" spans="16:16" x14ac:dyDescent="0.25">
      <c r="P653" s="1" t="s">
        <v>109</v>
      </c>
    </row>
    <row r="654" spans="16:16" x14ac:dyDescent="0.25">
      <c r="P654" s="1" t="s">
        <v>109</v>
      </c>
    </row>
    <row r="655" spans="16:16" x14ac:dyDescent="0.25">
      <c r="P655" s="1" t="s">
        <v>109</v>
      </c>
    </row>
    <row r="656" spans="16:16" x14ac:dyDescent="0.25">
      <c r="P656" s="1" t="s">
        <v>109</v>
      </c>
    </row>
    <row r="657" spans="16:16" x14ac:dyDescent="0.25">
      <c r="P657" s="1" t="s">
        <v>109</v>
      </c>
    </row>
    <row r="658" spans="16:16" x14ac:dyDescent="0.25">
      <c r="P658" s="1" t="s">
        <v>109</v>
      </c>
    </row>
    <row r="659" spans="16:16" x14ac:dyDescent="0.25">
      <c r="P659" s="1" t="s">
        <v>109</v>
      </c>
    </row>
    <row r="660" spans="16:16" x14ac:dyDescent="0.25">
      <c r="P660" s="1" t="s">
        <v>109</v>
      </c>
    </row>
    <row r="661" spans="16:16" x14ac:dyDescent="0.25">
      <c r="P661" s="1" t="s">
        <v>109</v>
      </c>
    </row>
    <row r="662" spans="16:16" x14ac:dyDescent="0.25">
      <c r="P662" s="1" t="s">
        <v>109</v>
      </c>
    </row>
    <row r="663" spans="16:16" x14ac:dyDescent="0.25">
      <c r="P663" s="1" t="s">
        <v>109</v>
      </c>
    </row>
    <row r="664" spans="16:16" x14ac:dyDescent="0.25">
      <c r="P664" s="1" t="s">
        <v>109</v>
      </c>
    </row>
    <row r="665" spans="16:16" x14ac:dyDescent="0.25">
      <c r="P665" s="1" t="s">
        <v>109</v>
      </c>
    </row>
    <row r="666" spans="16:16" x14ac:dyDescent="0.25">
      <c r="P666" s="1" t="s">
        <v>109</v>
      </c>
    </row>
    <row r="667" spans="16:16" x14ac:dyDescent="0.25">
      <c r="P667" s="1" t="s">
        <v>109</v>
      </c>
    </row>
    <row r="668" spans="16:16" x14ac:dyDescent="0.25">
      <c r="P668" s="1" t="s">
        <v>109</v>
      </c>
    </row>
    <row r="669" spans="16:16" x14ac:dyDescent="0.25">
      <c r="P669" s="1" t="s">
        <v>109</v>
      </c>
    </row>
    <row r="670" spans="16:16" x14ac:dyDescent="0.25">
      <c r="P670" s="1" t="s">
        <v>109</v>
      </c>
    </row>
    <row r="671" spans="16:16" x14ac:dyDescent="0.25">
      <c r="P671" s="1" t="s">
        <v>109</v>
      </c>
    </row>
    <row r="672" spans="16:16" x14ac:dyDescent="0.25">
      <c r="P672" s="1" t="s">
        <v>109</v>
      </c>
    </row>
    <row r="673" spans="16:16" x14ac:dyDescent="0.25">
      <c r="P673" s="1" t="s">
        <v>109</v>
      </c>
    </row>
    <row r="674" spans="16:16" x14ac:dyDescent="0.25">
      <c r="P674" s="1" t="s">
        <v>109</v>
      </c>
    </row>
    <row r="675" spans="16:16" x14ac:dyDescent="0.25">
      <c r="P675" s="1" t="s">
        <v>109</v>
      </c>
    </row>
    <row r="676" spans="16:16" x14ac:dyDescent="0.25">
      <c r="P676" s="1" t="s">
        <v>109</v>
      </c>
    </row>
    <row r="677" spans="16:16" x14ac:dyDescent="0.25">
      <c r="P677" s="1" t="s">
        <v>109</v>
      </c>
    </row>
    <row r="678" spans="16:16" x14ac:dyDescent="0.25">
      <c r="P678" s="1" t="s">
        <v>109</v>
      </c>
    </row>
    <row r="679" spans="16:16" x14ac:dyDescent="0.25">
      <c r="P679" s="1" t="s">
        <v>109</v>
      </c>
    </row>
    <row r="680" spans="16:16" x14ac:dyDescent="0.25">
      <c r="P680" s="1" t="s">
        <v>109</v>
      </c>
    </row>
    <row r="681" spans="16:16" x14ac:dyDescent="0.25">
      <c r="P681" s="1" t="s">
        <v>109</v>
      </c>
    </row>
    <row r="682" spans="16:16" x14ac:dyDescent="0.25">
      <c r="P682" s="1" t="s">
        <v>109</v>
      </c>
    </row>
    <row r="683" spans="16:16" x14ac:dyDescent="0.25">
      <c r="P683" s="1" t="s">
        <v>109</v>
      </c>
    </row>
    <row r="684" spans="16:16" x14ac:dyDescent="0.25">
      <c r="P684" s="1" t="s">
        <v>109</v>
      </c>
    </row>
    <row r="685" spans="16:16" x14ac:dyDescent="0.25">
      <c r="P685" s="1" t="s">
        <v>109</v>
      </c>
    </row>
    <row r="686" spans="16:16" x14ac:dyDescent="0.25">
      <c r="P686" s="1" t="s">
        <v>109</v>
      </c>
    </row>
    <row r="687" spans="16:16" x14ac:dyDescent="0.25">
      <c r="P687" s="1" t="s">
        <v>109</v>
      </c>
    </row>
    <row r="688" spans="16:16" x14ac:dyDescent="0.25">
      <c r="P688" s="1" t="s">
        <v>109</v>
      </c>
    </row>
    <row r="689" spans="16:16" x14ac:dyDescent="0.25">
      <c r="P689" s="1" t="s">
        <v>109</v>
      </c>
    </row>
    <row r="690" spans="16:16" x14ac:dyDescent="0.25">
      <c r="P690" s="1" t="s">
        <v>1174</v>
      </c>
    </row>
    <row r="692" spans="16:16" x14ac:dyDescent="0.25">
      <c r="P692" s="1" t="s">
        <v>1174</v>
      </c>
    </row>
    <row r="693" spans="16:16" x14ac:dyDescent="0.25">
      <c r="P693" s="1" t="s">
        <v>1174</v>
      </c>
    </row>
    <row r="694" spans="16:16" x14ac:dyDescent="0.25">
      <c r="P694" s="1" t="s">
        <v>1174</v>
      </c>
    </row>
    <row r="695" spans="16:16" x14ac:dyDescent="0.25">
      <c r="P695" s="1" t="s">
        <v>1174</v>
      </c>
    </row>
    <row r="696" spans="16:16" x14ac:dyDescent="0.25">
      <c r="P696" s="1" t="s">
        <v>1174</v>
      </c>
    </row>
    <row r="697" spans="16:16" x14ac:dyDescent="0.25">
      <c r="P697" s="1" t="s">
        <v>891</v>
      </c>
    </row>
    <row r="698" spans="16:16" x14ac:dyDescent="0.25">
      <c r="P698" s="1" t="s">
        <v>891</v>
      </c>
    </row>
    <row r="699" spans="16:16" x14ac:dyDescent="0.25">
      <c r="P699" s="1" t="s">
        <v>891</v>
      </c>
    </row>
    <row r="700" spans="16:16" x14ac:dyDescent="0.25">
      <c r="P700" s="1" t="s">
        <v>891</v>
      </c>
    </row>
    <row r="701" spans="16:16" x14ac:dyDescent="0.25">
      <c r="P701" s="1" t="s">
        <v>891</v>
      </c>
    </row>
    <row r="702" spans="16:16" x14ac:dyDescent="0.25">
      <c r="P702" s="1" t="s">
        <v>891</v>
      </c>
    </row>
    <row r="703" spans="16:16" x14ac:dyDescent="0.25">
      <c r="P703" s="1" t="s">
        <v>94</v>
      </c>
    </row>
    <row r="704" spans="16:16" x14ac:dyDescent="0.25">
      <c r="P704" s="1" t="s">
        <v>94</v>
      </c>
    </row>
    <row r="705" spans="16:16" x14ac:dyDescent="0.25">
      <c r="P705" s="1" t="s">
        <v>94</v>
      </c>
    </row>
    <row r="706" spans="16:16" x14ac:dyDescent="0.25">
      <c r="P706" s="1" t="s">
        <v>94</v>
      </c>
    </row>
    <row r="707" spans="16:16" x14ac:dyDescent="0.25">
      <c r="P707" s="1" t="s">
        <v>94</v>
      </c>
    </row>
    <row r="708" spans="16:16" x14ac:dyDescent="0.25">
      <c r="P708" s="1" t="s">
        <v>94</v>
      </c>
    </row>
    <row r="709" spans="16:16" x14ac:dyDescent="0.25">
      <c r="P709" s="1" t="s">
        <v>94</v>
      </c>
    </row>
    <row r="710" spans="16:16" x14ac:dyDescent="0.25">
      <c r="P710" s="1" t="s">
        <v>94</v>
      </c>
    </row>
    <row r="711" spans="16:16" x14ac:dyDescent="0.25">
      <c r="P711" s="1" t="s">
        <v>94</v>
      </c>
    </row>
    <row r="712" spans="16:16" x14ac:dyDescent="0.25">
      <c r="P712" s="1" t="s">
        <v>94</v>
      </c>
    </row>
    <row r="713" spans="16:16" x14ac:dyDescent="0.25">
      <c r="P713" s="1" t="s">
        <v>94</v>
      </c>
    </row>
    <row r="714" spans="16:16" x14ac:dyDescent="0.25">
      <c r="P714" s="1" t="s">
        <v>94</v>
      </c>
    </row>
    <row r="715" spans="16:16" x14ac:dyDescent="0.25">
      <c r="P715" s="1" t="s">
        <v>94</v>
      </c>
    </row>
    <row r="716" spans="16:16" x14ac:dyDescent="0.25">
      <c r="P716" s="1" t="s">
        <v>94</v>
      </c>
    </row>
    <row r="717" spans="16:16" x14ac:dyDescent="0.25">
      <c r="P717" s="1" t="s">
        <v>94</v>
      </c>
    </row>
    <row r="718" spans="16:16" x14ac:dyDescent="0.25">
      <c r="P718" s="1" t="s">
        <v>94</v>
      </c>
    </row>
    <row r="719" spans="16:16" x14ac:dyDescent="0.25">
      <c r="P719" s="1" t="s">
        <v>94</v>
      </c>
    </row>
    <row r="720" spans="16:16" x14ac:dyDescent="0.25">
      <c r="P720" s="1" t="s">
        <v>94</v>
      </c>
    </row>
    <row r="721" spans="16:16" x14ac:dyDescent="0.25">
      <c r="P721" s="1" t="s">
        <v>94</v>
      </c>
    </row>
    <row r="722" spans="16:16" x14ac:dyDescent="0.25">
      <c r="P722" s="1" t="s">
        <v>94</v>
      </c>
    </row>
    <row r="723" spans="16:16" x14ac:dyDescent="0.25">
      <c r="P723" s="1" t="s">
        <v>94</v>
      </c>
    </row>
    <row r="724" spans="16:16" x14ac:dyDescent="0.25">
      <c r="P724" s="1" t="s">
        <v>94</v>
      </c>
    </row>
    <row r="725" spans="16:16" x14ac:dyDescent="0.25">
      <c r="P725" s="1" t="s">
        <v>94</v>
      </c>
    </row>
    <row r="726" spans="16:16" x14ac:dyDescent="0.25">
      <c r="P726" s="1" t="s">
        <v>94</v>
      </c>
    </row>
    <row r="727" spans="16:16" x14ac:dyDescent="0.25">
      <c r="P727" s="1" t="s">
        <v>94</v>
      </c>
    </row>
    <row r="728" spans="16:16" x14ac:dyDescent="0.25">
      <c r="P728" s="1" t="s">
        <v>94</v>
      </c>
    </row>
    <row r="729" spans="16:16" x14ac:dyDescent="0.25">
      <c r="P729" s="1" t="s">
        <v>94</v>
      </c>
    </row>
    <row r="730" spans="16:16" x14ac:dyDescent="0.25">
      <c r="P730" s="1" t="s">
        <v>94</v>
      </c>
    </row>
    <row r="731" spans="16:16" x14ac:dyDescent="0.25">
      <c r="P731" s="1" t="s">
        <v>94</v>
      </c>
    </row>
    <row r="732" spans="16:16" x14ac:dyDescent="0.25">
      <c r="P732" s="1" t="s">
        <v>94</v>
      </c>
    </row>
    <row r="733" spans="16:16" x14ac:dyDescent="0.25">
      <c r="P733" s="1" t="s">
        <v>74</v>
      </c>
    </row>
    <row r="734" spans="16:16" x14ac:dyDescent="0.25">
      <c r="P734" s="1" t="s">
        <v>1174</v>
      </c>
    </row>
    <row r="735" spans="16:16" x14ac:dyDescent="0.25">
      <c r="P735" s="1" t="s">
        <v>1174</v>
      </c>
    </row>
    <row r="736" spans="16:16" x14ac:dyDescent="0.25">
      <c r="P736" s="1" t="s">
        <v>1174</v>
      </c>
    </row>
    <row r="737" spans="16:16" x14ac:dyDescent="0.25">
      <c r="P737" s="1" t="s">
        <v>1174</v>
      </c>
    </row>
    <row r="738" spans="16:16" x14ac:dyDescent="0.25">
      <c r="P738" s="1" t="s">
        <v>1174</v>
      </c>
    </row>
    <row r="739" spans="16:16" x14ac:dyDescent="0.25">
      <c r="P739" s="1" t="s">
        <v>1174</v>
      </c>
    </row>
    <row r="740" spans="16:16" x14ac:dyDescent="0.25">
      <c r="P740" s="1" t="s">
        <v>1174</v>
      </c>
    </row>
    <row r="741" spans="16:16" x14ac:dyDescent="0.25">
      <c r="P741" s="1" t="s">
        <v>1174</v>
      </c>
    </row>
    <row r="742" spans="16:16" x14ac:dyDescent="0.25">
      <c r="P742" s="1" t="s">
        <v>1174</v>
      </c>
    </row>
    <row r="743" spans="16:16" x14ac:dyDescent="0.25">
      <c r="P743" s="1" t="s">
        <v>74</v>
      </c>
    </row>
    <row r="744" spans="16:16" x14ac:dyDescent="0.25">
      <c r="P744" s="1" t="s">
        <v>462</v>
      </c>
    </row>
    <row r="745" spans="16:16" x14ac:dyDescent="0.25">
      <c r="P745" s="1" t="s">
        <v>462</v>
      </c>
    </row>
    <row r="746" spans="16:16" x14ac:dyDescent="0.25">
      <c r="P746" s="1" t="s">
        <v>462</v>
      </c>
    </row>
    <row r="747" spans="16:16" x14ac:dyDescent="0.25">
      <c r="P747" s="1" t="s">
        <v>462</v>
      </c>
    </row>
    <row r="748" spans="16:16" x14ac:dyDescent="0.25">
      <c r="P748" s="1" t="s">
        <v>462</v>
      </c>
    </row>
    <row r="749" spans="16:16" x14ac:dyDescent="0.25">
      <c r="P749" s="1" t="s">
        <v>462</v>
      </c>
    </row>
    <row r="750" spans="16:16" x14ac:dyDescent="0.25">
      <c r="P750" s="1" t="s">
        <v>462</v>
      </c>
    </row>
    <row r="751" spans="16:16" x14ac:dyDescent="0.25">
      <c r="P751" s="1" t="s">
        <v>462</v>
      </c>
    </row>
    <row r="752" spans="16:16" x14ac:dyDescent="0.25">
      <c r="P752" s="1" t="s">
        <v>462</v>
      </c>
    </row>
    <row r="753" spans="16:16" x14ac:dyDescent="0.25">
      <c r="P753" s="1" t="s">
        <v>462</v>
      </c>
    </row>
    <row r="754" spans="16:16" x14ac:dyDescent="0.25">
      <c r="P754" s="1" t="s">
        <v>462</v>
      </c>
    </row>
    <row r="755" spans="16:16" x14ac:dyDescent="0.25">
      <c r="P755" s="1" t="s">
        <v>462</v>
      </c>
    </row>
    <row r="756" spans="16:16" x14ac:dyDescent="0.25">
      <c r="P756" s="1" t="s">
        <v>462</v>
      </c>
    </row>
    <row r="757" spans="16:16" x14ac:dyDescent="0.25">
      <c r="P757" s="1" t="s">
        <v>462</v>
      </c>
    </row>
    <row r="758" spans="16:16" x14ac:dyDescent="0.25">
      <c r="P758" s="1" t="s">
        <v>462</v>
      </c>
    </row>
    <row r="759" spans="16:16" x14ac:dyDescent="0.25">
      <c r="P759" s="1" t="s">
        <v>462</v>
      </c>
    </row>
    <row r="760" spans="16:16" x14ac:dyDescent="0.25">
      <c r="P760" s="1" t="s">
        <v>462</v>
      </c>
    </row>
    <row r="761" spans="16:16" x14ac:dyDescent="0.25">
      <c r="P761" s="1" t="s">
        <v>462</v>
      </c>
    </row>
    <row r="762" spans="16:16" x14ac:dyDescent="0.25">
      <c r="P762" s="1" t="s">
        <v>462</v>
      </c>
    </row>
    <row r="763" spans="16:16" x14ac:dyDescent="0.25">
      <c r="P763" s="1" t="s">
        <v>462</v>
      </c>
    </row>
    <row r="764" spans="16:16" x14ac:dyDescent="0.25">
      <c r="P764" s="1" t="s">
        <v>462</v>
      </c>
    </row>
    <row r="765" spans="16:16" x14ac:dyDescent="0.25">
      <c r="P765" s="1" t="s">
        <v>462</v>
      </c>
    </row>
    <row r="766" spans="16:16" x14ac:dyDescent="0.25">
      <c r="P766" s="1" t="s">
        <v>462</v>
      </c>
    </row>
    <row r="767" spans="16:16" x14ac:dyDescent="0.25">
      <c r="P767" s="1" t="s">
        <v>462</v>
      </c>
    </row>
    <row r="768" spans="16:16" x14ac:dyDescent="0.25">
      <c r="P768" s="1" t="s">
        <v>462</v>
      </c>
    </row>
    <row r="769" spans="16:16" x14ac:dyDescent="0.25">
      <c r="P769" s="1" t="s">
        <v>462</v>
      </c>
    </row>
    <row r="770" spans="16:16" x14ac:dyDescent="0.25">
      <c r="P770" s="1" t="s">
        <v>462</v>
      </c>
    </row>
    <row r="771" spans="16:16" x14ac:dyDescent="0.25">
      <c r="P771" s="1" t="s">
        <v>462</v>
      </c>
    </row>
    <row r="772" spans="16:16" x14ac:dyDescent="0.25">
      <c r="P772" s="1" t="s">
        <v>462</v>
      </c>
    </row>
    <row r="773" spans="16:16" x14ac:dyDescent="0.25">
      <c r="P773" s="1" t="s">
        <v>462</v>
      </c>
    </row>
    <row r="774" spans="16:16" x14ac:dyDescent="0.25">
      <c r="P774" s="1" t="s">
        <v>462</v>
      </c>
    </row>
    <row r="775" spans="16:16" x14ac:dyDescent="0.25">
      <c r="P775" s="1" t="s">
        <v>109</v>
      </c>
    </row>
    <row r="776" spans="16:16" x14ac:dyDescent="0.25">
      <c r="P776" s="1" t="s">
        <v>109</v>
      </c>
    </row>
    <row r="777" spans="16:16" x14ac:dyDescent="0.25">
      <c r="P777" s="1" t="s">
        <v>109</v>
      </c>
    </row>
    <row r="778" spans="16:16" x14ac:dyDescent="0.25">
      <c r="P778" s="1" t="s">
        <v>109</v>
      </c>
    </row>
    <row r="779" spans="16:16" x14ac:dyDescent="0.25">
      <c r="P779" s="1" t="s">
        <v>109</v>
      </c>
    </row>
    <row r="780" spans="16:16" x14ac:dyDescent="0.25">
      <c r="P780" s="1" t="s">
        <v>109</v>
      </c>
    </row>
    <row r="781" spans="16:16" x14ac:dyDescent="0.25">
      <c r="P781" s="1" t="s">
        <v>109</v>
      </c>
    </row>
    <row r="782" spans="16:16" x14ac:dyDescent="0.25">
      <c r="P782" s="1" t="s">
        <v>109</v>
      </c>
    </row>
    <row r="783" spans="16:16" x14ac:dyDescent="0.25">
      <c r="P783" s="1" t="s">
        <v>109</v>
      </c>
    </row>
    <row r="784" spans="16:16" x14ac:dyDescent="0.25">
      <c r="P784" s="1" t="s">
        <v>109</v>
      </c>
    </row>
    <row r="785" spans="16:16" x14ac:dyDescent="0.25">
      <c r="P785" s="1" t="s">
        <v>109</v>
      </c>
    </row>
    <row r="786" spans="16:16" x14ac:dyDescent="0.25">
      <c r="P786" s="1" t="s">
        <v>109</v>
      </c>
    </row>
    <row r="787" spans="16:16" x14ac:dyDescent="0.25">
      <c r="P787" s="1" t="s">
        <v>109</v>
      </c>
    </row>
    <row r="788" spans="16:16" x14ac:dyDescent="0.25">
      <c r="P788" s="1" t="s">
        <v>109</v>
      </c>
    </row>
    <row r="789" spans="16:16" x14ac:dyDescent="0.25">
      <c r="P789" s="1" t="s">
        <v>109</v>
      </c>
    </row>
    <row r="790" spans="16:16" x14ac:dyDescent="0.25">
      <c r="P790" s="1" t="s">
        <v>109</v>
      </c>
    </row>
    <row r="791" spans="16:16" x14ac:dyDescent="0.25">
      <c r="P791" s="1" t="s">
        <v>109</v>
      </c>
    </row>
    <row r="792" spans="16:16" x14ac:dyDescent="0.25">
      <c r="P792" s="1" t="s">
        <v>109</v>
      </c>
    </row>
    <row r="793" spans="16:16" x14ac:dyDescent="0.25">
      <c r="P793" s="1" t="s">
        <v>109</v>
      </c>
    </row>
    <row r="794" spans="16:16" x14ac:dyDescent="0.25">
      <c r="P794" s="1" t="s">
        <v>109</v>
      </c>
    </row>
    <row r="795" spans="16:16" x14ac:dyDescent="0.25">
      <c r="P795" s="1" t="s">
        <v>109</v>
      </c>
    </row>
    <row r="796" spans="16:16" x14ac:dyDescent="0.25">
      <c r="P796" s="1" t="s">
        <v>109</v>
      </c>
    </row>
    <row r="797" spans="16:16" x14ac:dyDescent="0.25">
      <c r="P797" s="1" t="s">
        <v>109</v>
      </c>
    </row>
    <row r="798" spans="16:16" x14ac:dyDescent="0.25">
      <c r="P798" s="1" t="s">
        <v>109</v>
      </c>
    </row>
    <row r="799" spans="16:16" x14ac:dyDescent="0.25">
      <c r="P799" s="1" t="s">
        <v>109</v>
      </c>
    </row>
    <row r="800" spans="16:16" x14ac:dyDescent="0.25">
      <c r="P800" s="1" t="s">
        <v>109</v>
      </c>
    </row>
    <row r="801" spans="16:16" x14ac:dyDescent="0.25">
      <c r="P801" s="1" t="s">
        <v>109</v>
      </c>
    </row>
    <row r="802" spans="16:16" x14ac:dyDescent="0.25">
      <c r="P802" s="1" t="s">
        <v>109</v>
      </c>
    </row>
    <row r="803" spans="16:16" x14ac:dyDescent="0.25">
      <c r="P803" s="1" t="s">
        <v>109</v>
      </c>
    </row>
    <row r="804" spans="16:16" x14ac:dyDescent="0.25">
      <c r="P804" s="1" t="s">
        <v>109</v>
      </c>
    </row>
    <row r="805" spans="16:16" x14ac:dyDescent="0.25">
      <c r="P805" s="1" t="s">
        <v>109</v>
      </c>
    </row>
    <row r="806" spans="16:16" x14ac:dyDescent="0.25">
      <c r="P806" s="1" t="s">
        <v>109</v>
      </c>
    </row>
    <row r="807" spans="16:16" x14ac:dyDescent="0.25">
      <c r="P807" s="1" t="s">
        <v>109</v>
      </c>
    </row>
    <row r="808" spans="16:16" x14ac:dyDescent="0.25">
      <c r="P808" s="1" t="s">
        <v>109</v>
      </c>
    </row>
    <row r="809" spans="16:16" x14ac:dyDescent="0.25">
      <c r="P809" s="1" t="s">
        <v>114</v>
      </c>
    </row>
    <row r="810" spans="16:16" x14ac:dyDescent="0.25">
      <c r="P810" s="1" t="s">
        <v>114</v>
      </c>
    </row>
    <row r="811" spans="16:16" x14ac:dyDescent="0.25">
      <c r="P811" s="1" t="s">
        <v>114</v>
      </c>
    </row>
    <row r="812" spans="16:16" x14ac:dyDescent="0.25">
      <c r="P812" s="1" t="s">
        <v>114</v>
      </c>
    </row>
    <row r="813" spans="16:16" x14ac:dyDescent="0.25">
      <c r="P813" s="1" t="s">
        <v>114</v>
      </c>
    </row>
    <row r="814" spans="16:16" x14ac:dyDescent="0.25">
      <c r="P814" s="1" t="s">
        <v>114</v>
      </c>
    </row>
    <row r="815" spans="16:16" x14ac:dyDescent="0.25">
      <c r="P815" s="1" t="s">
        <v>114</v>
      </c>
    </row>
    <row r="816" spans="16:16" x14ac:dyDescent="0.25">
      <c r="P816" s="1" t="s">
        <v>114</v>
      </c>
    </row>
    <row r="817" spans="16:16" x14ac:dyDescent="0.25">
      <c r="P817" s="1" t="s">
        <v>114</v>
      </c>
    </row>
    <row r="818" spans="16:16" x14ac:dyDescent="0.25">
      <c r="P818" s="1" t="s">
        <v>114</v>
      </c>
    </row>
    <row r="819" spans="16:16" x14ac:dyDescent="0.25">
      <c r="P819" s="1" t="s">
        <v>114</v>
      </c>
    </row>
    <row r="820" spans="16:16" x14ac:dyDescent="0.25">
      <c r="P820" s="1" t="s">
        <v>114</v>
      </c>
    </row>
    <row r="821" spans="16:16" x14ac:dyDescent="0.25">
      <c r="P821" s="1" t="s">
        <v>114</v>
      </c>
    </row>
    <row r="822" spans="16:16" x14ac:dyDescent="0.25">
      <c r="P822" s="1" t="s">
        <v>114</v>
      </c>
    </row>
    <row r="823" spans="16:16" x14ac:dyDescent="0.25">
      <c r="P823" s="1" t="s">
        <v>114</v>
      </c>
    </row>
    <row r="824" spans="16:16" x14ac:dyDescent="0.25">
      <c r="P824" s="1" t="s">
        <v>114</v>
      </c>
    </row>
    <row r="825" spans="16:16" x14ac:dyDescent="0.25">
      <c r="P825" s="1" t="s">
        <v>114</v>
      </c>
    </row>
    <row r="826" spans="16:16" x14ac:dyDescent="0.25">
      <c r="P826" s="1" t="s">
        <v>114</v>
      </c>
    </row>
    <row r="827" spans="16:16" x14ac:dyDescent="0.25">
      <c r="P827" s="1" t="s">
        <v>114</v>
      </c>
    </row>
    <row r="828" spans="16:16" x14ac:dyDescent="0.25">
      <c r="P828" s="1" t="s">
        <v>114</v>
      </c>
    </row>
    <row r="829" spans="16:16" x14ac:dyDescent="0.25">
      <c r="P829" s="1" t="s">
        <v>114</v>
      </c>
    </row>
    <row r="830" spans="16:16" x14ac:dyDescent="0.25">
      <c r="P830" s="1" t="s">
        <v>114</v>
      </c>
    </row>
    <row r="831" spans="16:16" x14ac:dyDescent="0.25">
      <c r="P831" s="1" t="s">
        <v>114</v>
      </c>
    </row>
    <row r="832" spans="16:16" x14ac:dyDescent="0.25">
      <c r="P832" s="1" t="s">
        <v>114</v>
      </c>
    </row>
    <row r="833" spans="16:16" x14ac:dyDescent="0.25">
      <c r="P833" s="1" t="s">
        <v>114</v>
      </c>
    </row>
    <row r="834" spans="16:16" x14ac:dyDescent="0.25">
      <c r="P834" s="1" t="s">
        <v>114</v>
      </c>
    </row>
    <row r="835" spans="16:16" x14ac:dyDescent="0.25">
      <c r="P835" s="1" t="s">
        <v>114</v>
      </c>
    </row>
    <row r="836" spans="16:16" x14ac:dyDescent="0.25">
      <c r="P836" s="1" t="s">
        <v>114</v>
      </c>
    </row>
    <row r="837" spans="16:16" x14ac:dyDescent="0.25">
      <c r="P837" s="1" t="s">
        <v>114</v>
      </c>
    </row>
    <row r="838" spans="16:16" x14ac:dyDescent="0.25">
      <c r="P838" s="1" t="s">
        <v>114</v>
      </c>
    </row>
    <row r="839" spans="16:16" x14ac:dyDescent="0.25">
      <c r="P839" s="1" t="s">
        <v>858</v>
      </c>
    </row>
    <row r="840" spans="16:16" x14ac:dyDescent="0.25">
      <c r="P840" s="1" t="s">
        <v>267</v>
      </c>
    </row>
    <row r="841" spans="16:16" x14ac:dyDescent="0.25">
      <c r="P841" s="1" t="s">
        <v>267</v>
      </c>
    </row>
    <row r="842" spans="16:16" x14ac:dyDescent="0.25">
      <c r="P842" s="1" t="s">
        <v>267</v>
      </c>
    </row>
    <row r="843" spans="16:16" x14ac:dyDescent="0.25">
      <c r="P843" s="1" t="s">
        <v>267</v>
      </c>
    </row>
    <row r="844" spans="16:16" x14ac:dyDescent="0.25">
      <c r="P844" s="1" t="s">
        <v>267</v>
      </c>
    </row>
    <row r="845" spans="16:16" x14ac:dyDescent="0.25">
      <c r="P845" s="1" t="s">
        <v>267</v>
      </c>
    </row>
    <row r="846" spans="16:16" x14ac:dyDescent="0.25">
      <c r="P846" s="1" t="s">
        <v>267</v>
      </c>
    </row>
    <row r="847" spans="16:16" x14ac:dyDescent="0.25">
      <c r="P847" s="1" t="s">
        <v>267</v>
      </c>
    </row>
    <row r="848" spans="16:16" x14ac:dyDescent="0.25">
      <c r="P848" s="1" t="s">
        <v>267</v>
      </c>
    </row>
    <row r="849" spans="16:16" x14ac:dyDescent="0.25">
      <c r="P849" s="1" t="s">
        <v>267</v>
      </c>
    </row>
    <row r="850" spans="16:16" x14ac:dyDescent="0.25">
      <c r="P850" s="1" t="s">
        <v>267</v>
      </c>
    </row>
    <row r="851" spans="16:16" x14ac:dyDescent="0.25">
      <c r="P851" s="1" t="s">
        <v>267</v>
      </c>
    </row>
    <row r="852" spans="16:16" x14ac:dyDescent="0.25">
      <c r="P852" s="1" t="s">
        <v>267</v>
      </c>
    </row>
    <row r="853" spans="16:16" x14ac:dyDescent="0.25">
      <c r="P853" s="1" t="s">
        <v>267</v>
      </c>
    </row>
    <row r="854" spans="16:16" x14ac:dyDescent="0.25">
      <c r="P854" s="1" t="s">
        <v>267</v>
      </c>
    </row>
    <row r="855" spans="16:16" x14ac:dyDescent="0.25">
      <c r="P855" s="1" t="s">
        <v>267</v>
      </c>
    </row>
    <row r="856" spans="16:16" x14ac:dyDescent="0.25">
      <c r="P856" s="1" t="s">
        <v>267</v>
      </c>
    </row>
    <row r="857" spans="16:16" x14ac:dyDescent="0.25">
      <c r="P857" s="1" t="s">
        <v>267</v>
      </c>
    </row>
    <row r="858" spans="16:16" x14ac:dyDescent="0.25">
      <c r="P858" s="1" t="s">
        <v>267</v>
      </c>
    </row>
    <row r="859" spans="16:16" x14ac:dyDescent="0.25">
      <c r="P859" s="1" t="s">
        <v>267</v>
      </c>
    </row>
    <row r="860" spans="16:16" x14ac:dyDescent="0.25">
      <c r="P860" s="1" t="s">
        <v>267</v>
      </c>
    </row>
    <row r="861" spans="16:16" x14ac:dyDescent="0.25">
      <c r="P861" s="1" t="s">
        <v>267</v>
      </c>
    </row>
    <row r="862" spans="16:16" x14ac:dyDescent="0.25">
      <c r="P862" s="1" t="s">
        <v>267</v>
      </c>
    </row>
    <row r="863" spans="16:16" x14ac:dyDescent="0.25">
      <c r="P863" s="1" t="s">
        <v>267</v>
      </c>
    </row>
    <row r="864" spans="16:16" x14ac:dyDescent="0.25">
      <c r="P864" s="1" t="s">
        <v>267</v>
      </c>
    </row>
    <row r="865" spans="16:16" x14ac:dyDescent="0.25">
      <c r="P865" s="1" t="s">
        <v>267</v>
      </c>
    </row>
    <row r="866" spans="16:16" x14ac:dyDescent="0.25">
      <c r="P866" s="1" t="s">
        <v>267</v>
      </c>
    </row>
    <row r="867" spans="16:16" x14ac:dyDescent="0.25">
      <c r="P867" s="1" t="s">
        <v>267</v>
      </c>
    </row>
    <row r="868" spans="16:16" x14ac:dyDescent="0.25">
      <c r="P868" s="1" t="s">
        <v>267</v>
      </c>
    </row>
    <row r="869" spans="16:16" x14ac:dyDescent="0.25">
      <c r="P869" s="1" t="s">
        <v>267</v>
      </c>
    </row>
    <row r="870" spans="16:16" x14ac:dyDescent="0.25">
      <c r="P870" s="1" t="s">
        <v>267</v>
      </c>
    </row>
    <row r="871" spans="16:16" x14ac:dyDescent="0.25">
      <c r="P871" s="1" t="s">
        <v>267</v>
      </c>
    </row>
    <row r="872" spans="16:16" x14ac:dyDescent="0.25">
      <c r="P872" s="1" t="s">
        <v>267</v>
      </c>
    </row>
    <row r="873" spans="16:16" x14ac:dyDescent="0.25">
      <c r="P873" s="1" t="s">
        <v>267</v>
      </c>
    </row>
    <row r="874" spans="16:16" x14ac:dyDescent="0.25">
      <c r="P874" s="1" t="s">
        <v>267</v>
      </c>
    </row>
    <row r="875" spans="16:16" x14ac:dyDescent="0.25">
      <c r="P875" s="1" t="s">
        <v>267</v>
      </c>
    </row>
    <row r="876" spans="16:16" x14ac:dyDescent="0.25">
      <c r="P876" s="1" t="s">
        <v>267</v>
      </c>
    </row>
    <row r="877" spans="16:16" x14ac:dyDescent="0.25">
      <c r="P877" s="1" t="s">
        <v>267</v>
      </c>
    </row>
    <row r="878" spans="16:16" x14ac:dyDescent="0.25">
      <c r="P878" s="1" t="s">
        <v>267</v>
      </c>
    </row>
    <row r="879" spans="16:16" x14ac:dyDescent="0.25">
      <c r="P879" s="1" t="s">
        <v>267</v>
      </c>
    </row>
    <row r="880" spans="16:16" x14ac:dyDescent="0.25">
      <c r="P880" s="1" t="s">
        <v>267</v>
      </c>
    </row>
    <row r="881" spans="16:16" x14ac:dyDescent="0.25">
      <c r="P881" s="1" t="s">
        <v>267</v>
      </c>
    </row>
    <row r="882" spans="16:16" x14ac:dyDescent="0.25">
      <c r="P882" s="1" t="s">
        <v>267</v>
      </c>
    </row>
    <row r="883" spans="16:16" x14ac:dyDescent="0.25">
      <c r="P883" s="1" t="s">
        <v>267</v>
      </c>
    </row>
    <row r="884" spans="16:16" x14ac:dyDescent="0.25">
      <c r="P884" s="1" t="s">
        <v>267</v>
      </c>
    </row>
    <row r="885" spans="16:16" x14ac:dyDescent="0.25">
      <c r="P885" s="1" t="s">
        <v>267</v>
      </c>
    </row>
    <row r="886" spans="16:16" x14ac:dyDescent="0.25">
      <c r="P886" s="1" t="s">
        <v>267</v>
      </c>
    </row>
    <row r="887" spans="16:16" x14ac:dyDescent="0.25">
      <c r="P887" s="1" t="s">
        <v>267</v>
      </c>
    </row>
    <row r="888" spans="16:16" x14ac:dyDescent="0.25">
      <c r="P888" s="1" t="s">
        <v>267</v>
      </c>
    </row>
    <row r="889" spans="16:16" x14ac:dyDescent="0.25">
      <c r="P889" s="1" t="s">
        <v>267</v>
      </c>
    </row>
    <row r="890" spans="16:16" x14ac:dyDescent="0.25">
      <c r="P890" s="1" t="s">
        <v>267</v>
      </c>
    </row>
    <row r="891" spans="16:16" x14ac:dyDescent="0.25">
      <c r="P891" s="1" t="s">
        <v>267</v>
      </c>
    </row>
    <row r="892" spans="16:16" x14ac:dyDescent="0.25">
      <c r="P892" s="1" t="s">
        <v>267</v>
      </c>
    </row>
    <row r="893" spans="16:16" x14ac:dyDescent="0.25">
      <c r="P893" s="1" t="s">
        <v>267</v>
      </c>
    </row>
    <row r="894" spans="16:16" x14ac:dyDescent="0.25">
      <c r="P894" s="1" t="s">
        <v>267</v>
      </c>
    </row>
    <row r="895" spans="16:16" x14ac:dyDescent="0.25">
      <c r="P895" s="1" t="s">
        <v>267</v>
      </c>
    </row>
    <row r="896" spans="16:16" x14ac:dyDescent="0.25">
      <c r="P896" s="1" t="s">
        <v>267</v>
      </c>
    </row>
    <row r="897" spans="16:16" x14ac:dyDescent="0.25">
      <c r="P897" s="1" t="s">
        <v>267</v>
      </c>
    </row>
    <row r="898" spans="16:16" x14ac:dyDescent="0.25">
      <c r="P898" s="1" t="s">
        <v>267</v>
      </c>
    </row>
    <row r="899" spans="16:16" x14ac:dyDescent="0.25">
      <c r="P899" s="1" t="s">
        <v>267</v>
      </c>
    </row>
    <row r="900" spans="16:16" x14ac:dyDescent="0.25">
      <c r="P900" s="1" t="s">
        <v>267</v>
      </c>
    </row>
    <row r="901" spans="16:16" x14ac:dyDescent="0.25">
      <c r="P901" s="1" t="s">
        <v>267</v>
      </c>
    </row>
    <row r="902" spans="16:16" x14ac:dyDescent="0.25">
      <c r="P902" s="1" t="s">
        <v>267</v>
      </c>
    </row>
    <row r="903" spans="16:16" x14ac:dyDescent="0.25">
      <c r="P903" s="1" t="s">
        <v>267</v>
      </c>
    </row>
    <row r="904" spans="16:16" x14ac:dyDescent="0.25">
      <c r="P904" s="1" t="s">
        <v>267</v>
      </c>
    </row>
    <row r="905" spans="16:16" x14ac:dyDescent="0.25">
      <c r="P905" s="1" t="s">
        <v>267</v>
      </c>
    </row>
    <row r="906" spans="16:16" x14ac:dyDescent="0.25">
      <c r="P906" s="1" t="s">
        <v>267</v>
      </c>
    </row>
    <row r="907" spans="16:16" x14ac:dyDescent="0.25">
      <c r="P907" s="1" t="s">
        <v>267</v>
      </c>
    </row>
    <row r="908" spans="16:16" x14ac:dyDescent="0.25">
      <c r="P908" s="1" t="s">
        <v>267</v>
      </c>
    </row>
    <row r="909" spans="16:16" x14ac:dyDescent="0.25">
      <c r="P909" s="1" t="s">
        <v>267</v>
      </c>
    </row>
    <row r="910" spans="16:16" x14ac:dyDescent="0.25">
      <c r="P910" s="1" t="s">
        <v>267</v>
      </c>
    </row>
    <row r="911" spans="16:16" x14ac:dyDescent="0.25">
      <c r="P911" s="1" t="s">
        <v>267</v>
      </c>
    </row>
    <row r="912" spans="16:16" x14ac:dyDescent="0.25">
      <c r="P912" s="1" t="s">
        <v>267</v>
      </c>
    </row>
    <row r="913" spans="16:16" x14ac:dyDescent="0.25">
      <c r="P913" s="1" t="s">
        <v>267</v>
      </c>
    </row>
    <row r="914" spans="16:16" x14ac:dyDescent="0.25">
      <c r="P914" s="1" t="s">
        <v>267</v>
      </c>
    </row>
    <row r="915" spans="16:16" x14ac:dyDescent="0.25">
      <c r="P915" s="1" t="s">
        <v>267</v>
      </c>
    </row>
    <row r="916" spans="16:16" x14ac:dyDescent="0.25">
      <c r="P916" s="1" t="s">
        <v>267</v>
      </c>
    </row>
    <row r="917" spans="16:16" x14ac:dyDescent="0.25">
      <c r="P917" s="1" t="s">
        <v>267</v>
      </c>
    </row>
    <row r="918" spans="16:16" x14ac:dyDescent="0.25">
      <c r="P918" s="1" t="s">
        <v>109</v>
      </c>
    </row>
    <row r="919" spans="16:16" x14ac:dyDescent="0.25">
      <c r="P919" s="1" t="s">
        <v>109</v>
      </c>
    </row>
    <row r="920" spans="16:16" x14ac:dyDescent="0.25">
      <c r="P920" s="1" t="s">
        <v>109</v>
      </c>
    </row>
    <row r="921" spans="16:16" x14ac:dyDescent="0.25">
      <c r="P921" s="1" t="s">
        <v>109</v>
      </c>
    </row>
    <row r="922" spans="16:16" x14ac:dyDescent="0.25">
      <c r="P922" s="1" t="s">
        <v>109</v>
      </c>
    </row>
    <row r="923" spans="16:16" x14ac:dyDescent="0.25">
      <c r="P923" s="1" t="s">
        <v>109</v>
      </c>
    </row>
    <row r="924" spans="16:16" x14ac:dyDescent="0.25">
      <c r="P924" s="1" t="s">
        <v>109</v>
      </c>
    </row>
    <row r="925" spans="16:16" x14ac:dyDescent="0.25">
      <c r="P925" s="1" t="s">
        <v>109</v>
      </c>
    </row>
    <row r="926" spans="16:16" x14ac:dyDescent="0.25">
      <c r="P926" s="1" t="s">
        <v>109</v>
      </c>
    </row>
    <row r="927" spans="16:16" x14ac:dyDescent="0.25">
      <c r="P927" s="1" t="s">
        <v>109</v>
      </c>
    </row>
    <row r="928" spans="16:16" x14ac:dyDescent="0.25">
      <c r="P928" s="1" t="s">
        <v>109</v>
      </c>
    </row>
    <row r="929" spans="16:16" x14ac:dyDescent="0.25">
      <c r="P929" s="1" t="s">
        <v>109</v>
      </c>
    </row>
    <row r="930" spans="16:16" x14ac:dyDescent="0.25">
      <c r="P930" s="1" t="s">
        <v>109</v>
      </c>
    </row>
    <row r="931" spans="16:16" x14ac:dyDescent="0.25">
      <c r="P931" s="1" t="s">
        <v>109</v>
      </c>
    </row>
    <row r="932" spans="16:16" x14ac:dyDescent="0.25">
      <c r="P932" s="1" t="s">
        <v>109</v>
      </c>
    </row>
    <row r="933" spans="16:16" x14ac:dyDescent="0.25">
      <c r="P933" s="1" t="s">
        <v>109</v>
      </c>
    </row>
    <row r="934" spans="16:16" x14ac:dyDescent="0.25">
      <c r="P934" s="1" t="s">
        <v>109</v>
      </c>
    </row>
    <row r="935" spans="16:16" x14ac:dyDescent="0.25">
      <c r="P935" s="1" t="s">
        <v>109</v>
      </c>
    </row>
    <row r="936" spans="16:16" x14ac:dyDescent="0.25">
      <c r="P936" s="1" t="s">
        <v>109</v>
      </c>
    </row>
    <row r="937" spans="16:16" x14ac:dyDescent="0.25">
      <c r="P937" s="1" t="s">
        <v>109</v>
      </c>
    </row>
    <row r="938" spans="16:16" x14ac:dyDescent="0.25">
      <c r="P938" s="1" t="s">
        <v>109</v>
      </c>
    </row>
    <row r="939" spans="16:16" x14ac:dyDescent="0.25">
      <c r="P939" s="1" t="s">
        <v>109</v>
      </c>
    </row>
    <row r="940" spans="16:16" x14ac:dyDescent="0.25">
      <c r="P940" s="1" t="s">
        <v>109</v>
      </c>
    </row>
    <row r="941" spans="16:16" x14ac:dyDescent="0.25">
      <c r="P941" s="1" t="s">
        <v>109</v>
      </c>
    </row>
    <row r="942" spans="16:16" x14ac:dyDescent="0.25">
      <c r="P942" s="1" t="s">
        <v>109</v>
      </c>
    </row>
    <row r="943" spans="16:16" x14ac:dyDescent="0.25">
      <c r="P943" s="1" t="s">
        <v>109</v>
      </c>
    </row>
    <row r="944" spans="16:16" x14ac:dyDescent="0.25">
      <c r="P944" s="1" t="s">
        <v>109</v>
      </c>
    </row>
    <row r="945" spans="16:16" x14ac:dyDescent="0.25">
      <c r="P945" s="1" t="s">
        <v>858</v>
      </c>
    </row>
    <row r="946" spans="16:16" x14ac:dyDescent="0.25">
      <c r="P946" s="1" t="s">
        <v>858</v>
      </c>
    </row>
    <row r="947" spans="16:16" x14ac:dyDescent="0.25">
      <c r="P947" s="1" t="s">
        <v>109</v>
      </c>
    </row>
    <row r="948" spans="16:16" x14ac:dyDescent="0.25">
      <c r="P948" s="1" t="s">
        <v>114</v>
      </c>
    </row>
    <row r="949" spans="16:16" x14ac:dyDescent="0.25">
      <c r="P949" s="1" t="s">
        <v>114</v>
      </c>
    </row>
    <row r="950" spans="16:16" x14ac:dyDescent="0.25">
      <c r="P950" s="1" t="s">
        <v>114</v>
      </c>
    </row>
    <row r="951" spans="16:16" x14ac:dyDescent="0.25">
      <c r="P951" s="1" t="s">
        <v>114</v>
      </c>
    </row>
    <row r="952" spans="16:16" x14ac:dyDescent="0.25">
      <c r="P952" s="1" t="s">
        <v>114</v>
      </c>
    </row>
    <row r="953" spans="16:16" x14ac:dyDescent="0.25">
      <c r="P953" s="1" t="s">
        <v>114</v>
      </c>
    </row>
    <row r="954" spans="16:16" x14ac:dyDescent="0.25">
      <c r="P954" s="1" t="s">
        <v>114</v>
      </c>
    </row>
    <row r="955" spans="16:16" x14ac:dyDescent="0.25">
      <c r="P955" s="1" t="s">
        <v>114</v>
      </c>
    </row>
    <row r="956" spans="16:16" x14ac:dyDescent="0.25">
      <c r="P956" s="1" t="s">
        <v>114</v>
      </c>
    </row>
    <row r="957" spans="16:16" x14ac:dyDescent="0.25">
      <c r="P957" s="1" t="s">
        <v>114</v>
      </c>
    </row>
    <row r="958" spans="16:16" x14ac:dyDescent="0.25">
      <c r="P958" s="1" t="s">
        <v>114</v>
      </c>
    </row>
    <row r="959" spans="16:16" x14ac:dyDescent="0.25">
      <c r="P959" s="1" t="s">
        <v>114</v>
      </c>
    </row>
    <row r="960" spans="16:16" x14ac:dyDescent="0.25">
      <c r="P960" s="1" t="s">
        <v>114</v>
      </c>
    </row>
    <row r="961" spans="16:16" x14ac:dyDescent="0.25">
      <c r="P961" s="1" t="s">
        <v>114</v>
      </c>
    </row>
    <row r="962" spans="16:16" x14ac:dyDescent="0.25">
      <c r="P962" s="1" t="s">
        <v>114</v>
      </c>
    </row>
    <row r="963" spans="16:16" x14ac:dyDescent="0.25">
      <c r="P963" s="1" t="s">
        <v>114</v>
      </c>
    </row>
    <row r="964" spans="16:16" x14ac:dyDescent="0.25">
      <c r="P964" s="1" t="s">
        <v>114</v>
      </c>
    </row>
    <row r="965" spans="16:16" x14ac:dyDescent="0.25">
      <c r="P965" s="1" t="s">
        <v>114</v>
      </c>
    </row>
    <row r="966" spans="16:16" x14ac:dyDescent="0.25">
      <c r="P966" s="1" t="s">
        <v>114</v>
      </c>
    </row>
    <row r="967" spans="16:16" x14ac:dyDescent="0.25">
      <c r="P967" s="1" t="s">
        <v>114</v>
      </c>
    </row>
    <row r="968" spans="16:16" x14ac:dyDescent="0.25">
      <c r="P968" s="1" t="s">
        <v>114</v>
      </c>
    </row>
    <row r="969" spans="16:16" x14ac:dyDescent="0.25">
      <c r="P969" s="1" t="s">
        <v>114</v>
      </c>
    </row>
    <row r="970" spans="16:16" x14ac:dyDescent="0.25">
      <c r="P970" s="1" t="s">
        <v>114</v>
      </c>
    </row>
    <row r="971" spans="16:16" x14ac:dyDescent="0.25">
      <c r="P971" s="1" t="s">
        <v>114</v>
      </c>
    </row>
    <row r="972" spans="16:16" x14ac:dyDescent="0.25">
      <c r="P972" s="1" t="s">
        <v>114</v>
      </c>
    </row>
    <row r="973" spans="16:16" x14ac:dyDescent="0.25">
      <c r="P973" s="1" t="s">
        <v>114</v>
      </c>
    </row>
    <row r="974" spans="16:16" x14ac:dyDescent="0.25">
      <c r="P974" s="1" t="s">
        <v>114</v>
      </c>
    </row>
    <row r="975" spans="16:16" x14ac:dyDescent="0.25">
      <c r="P975" s="1" t="s">
        <v>114</v>
      </c>
    </row>
    <row r="976" spans="16:16" x14ac:dyDescent="0.25">
      <c r="P976" s="1" t="s">
        <v>114</v>
      </c>
    </row>
    <row r="977" spans="16:16" x14ac:dyDescent="0.25">
      <c r="P977" s="1" t="s">
        <v>114</v>
      </c>
    </row>
    <row r="978" spans="16:16" x14ac:dyDescent="0.25">
      <c r="P978" s="1" t="s">
        <v>906</v>
      </c>
    </row>
    <row r="979" spans="16:16" x14ac:dyDescent="0.25">
      <c r="P979" s="1" t="s">
        <v>906</v>
      </c>
    </row>
    <row r="980" spans="16:16" x14ac:dyDescent="0.25">
      <c r="P980" s="1" t="s">
        <v>906</v>
      </c>
    </row>
    <row r="981" spans="16:16" x14ac:dyDescent="0.25">
      <c r="P981" s="1" t="s">
        <v>906</v>
      </c>
    </row>
    <row r="982" spans="16:16" x14ac:dyDescent="0.25">
      <c r="P982" s="1" t="s">
        <v>906</v>
      </c>
    </row>
    <row r="983" spans="16:16" x14ac:dyDescent="0.25">
      <c r="P983" s="1" t="s">
        <v>906</v>
      </c>
    </row>
    <row r="984" spans="16:16" x14ac:dyDescent="0.25">
      <c r="P984" s="1" t="s">
        <v>906</v>
      </c>
    </row>
    <row r="985" spans="16:16" x14ac:dyDescent="0.25">
      <c r="P985" s="1" t="s">
        <v>906</v>
      </c>
    </row>
    <row r="986" spans="16:16" x14ac:dyDescent="0.25">
      <c r="P986" s="1" t="s">
        <v>906</v>
      </c>
    </row>
    <row r="987" spans="16:16" x14ac:dyDescent="0.25">
      <c r="P987" s="1" t="s">
        <v>906</v>
      </c>
    </row>
    <row r="988" spans="16:16" x14ac:dyDescent="0.25">
      <c r="P988" s="1" t="s">
        <v>906</v>
      </c>
    </row>
    <row r="989" spans="16:16" x14ac:dyDescent="0.25">
      <c r="P989" s="1" t="s">
        <v>906</v>
      </c>
    </row>
    <row r="990" spans="16:16" x14ac:dyDescent="0.25">
      <c r="P990" s="1" t="s">
        <v>906</v>
      </c>
    </row>
    <row r="991" spans="16:16" x14ac:dyDescent="0.25">
      <c r="P991" s="1" t="s">
        <v>906</v>
      </c>
    </row>
    <row r="992" spans="16:16" x14ac:dyDescent="0.25">
      <c r="P992" s="1" t="s">
        <v>906</v>
      </c>
    </row>
    <row r="993" spans="16:16" x14ac:dyDescent="0.25">
      <c r="P993" s="1" t="s">
        <v>906</v>
      </c>
    </row>
    <row r="994" spans="16:16" x14ac:dyDescent="0.25">
      <c r="P994" s="1" t="s">
        <v>906</v>
      </c>
    </row>
    <row r="995" spans="16:16" x14ac:dyDescent="0.25">
      <c r="P995" s="1" t="s">
        <v>906</v>
      </c>
    </row>
    <row r="996" spans="16:16" x14ac:dyDescent="0.25">
      <c r="P996" s="1" t="s">
        <v>906</v>
      </c>
    </row>
    <row r="997" spans="16:16" x14ac:dyDescent="0.25">
      <c r="P997" s="1" t="s">
        <v>906</v>
      </c>
    </row>
    <row r="998" spans="16:16" x14ac:dyDescent="0.25">
      <c r="P998" s="1" t="s">
        <v>906</v>
      </c>
    </row>
    <row r="999" spans="16:16" x14ac:dyDescent="0.25">
      <c r="P999" s="1" t="s">
        <v>906</v>
      </c>
    </row>
    <row r="1000" spans="16:16" x14ac:dyDescent="0.25">
      <c r="P1000" s="1" t="s">
        <v>906</v>
      </c>
    </row>
    <row r="1001" spans="16:16" x14ac:dyDescent="0.25">
      <c r="P1001" s="1" t="s">
        <v>906</v>
      </c>
    </row>
    <row r="1002" spans="16:16" x14ac:dyDescent="0.25">
      <c r="P1002" s="1" t="s">
        <v>906</v>
      </c>
    </row>
    <row r="1003" spans="16:16" x14ac:dyDescent="0.25">
      <c r="P1003" s="1" t="s">
        <v>906</v>
      </c>
    </row>
    <row r="1004" spans="16:16" x14ac:dyDescent="0.25">
      <c r="P1004" s="1" t="s">
        <v>906</v>
      </c>
    </row>
    <row r="1005" spans="16:16" x14ac:dyDescent="0.25">
      <c r="P1005" s="1" t="s">
        <v>906</v>
      </c>
    </row>
    <row r="1006" spans="16:16" x14ac:dyDescent="0.25">
      <c r="P1006" s="1" t="s">
        <v>906</v>
      </c>
    </row>
    <row r="1007" spans="16:16" x14ac:dyDescent="0.25">
      <c r="P1007" s="1" t="s">
        <v>906</v>
      </c>
    </row>
    <row r="1008" spans="16:16" x14ac:dyDescent="0.25">
      <c r="P1008" s="1" t="s">
        <v>906</v>
      </c>
    </row>
    <row r="1009" spans="16:16" x14ac:dyDescent="0.25">
      <c r="P1009" s="1" t="s">
        <v>906</v>
      </c>
    </row>
    <row r="1010" spans="16:16" x14ac:dyDescent="0.25">
      <c r="P1010" s="1" t="s">
        <v>906</v>
      </c>
    </row>
    <row r="1011" spans="16:16" x14ac:dyDescent="0.25">
      <c r="P1011" s="1" t="s">
        <v>906</v>
      </c>
    </row>
    <row r="1012" spans="16:16" x14ac:dyDescent="0.25">
      <c r="P1012" s="1" t="s">
        <v>906</v>
      </c>
    </row>
    <row r="1013" spans="16:16" x14ac:dyDescent="0.25">
      <c r="P1013" s="1" t="s">
        <v>906</v>
      </c>
    </row>
    <row r="1014" spans="16:16" x14ac:dyDescent="0.25">
      <c r="P1014" s="1" t="s">
        <v>155</v>
      </c>
    </row>
    <row r="1015" spans="16:16" x14ac:dyDescent="0.25">
      <c r="P1015" s="1" t="s">
        <v>155</v>
      </c>
    </row>
    <row r="1016" spans="16:16" x14ac:dyDescent="0.25">
      <c r="P1016" s="1" t="s">
        <v>155</v>
      </c>
    </row>
    <row r="1017" spans="16:16" x14ac:dyDescent="0.25">
      <c r="P1017" s="1" t="s">
        <v>155</v>
      </c>
    </row>
    <row r="1018" spans="16:16" x14ac:dyDescent="0.25">
      <c r="P1018" s="1" t="s">
        <v>155</v>
      </c>
    </row>
    <row r="1019" spans="16:16" x14ac:dyDescent="0.25">
      <c r="P1019" s="1" t="s">
        <v>155</v>
      </c>
    </row>
    <row r="1020" spans="16:16" x14ac:dyDescent="0.25">
      <c r="P1020" s="1" t="s">
        <v>155</v>
      </c>
    </row>
    <row r="1021" spans="16:16" x14ac:dyDescent="0.25">
      <c r="P1021" s="1" t="s">
        <v>155</v>
      </c>
    </row>
    <row r="1022" spans="16:16" x14ac:dyDescent="0.25">
      <c r="P1022" s="1" t="s">
        <v>155</v>
      </c>
    </row>
    <row r="1023" spans="16:16" x14ac:dyDescent="0.25">
      <c r="P1023" s="1" t="s">
        <v>155</v>
      </c>
    </row>
    <row r="1024" spans="16:16" x14ac:dyDescent="0.25">
      <c r="P1024" s="1" t="s">
        <v>155</v>
      </c>
    </row>
    <row r="1025" spans="16:16" x14ac:dyDescent="0.25">
      <c r="P1025" s="1" t="s">
        <v>155</v>
      </c>
    </row>
    <row r="1026" spans="16:16" x14ac:dyDescent="0.25">
      <c r="P1026" s="1" t="s">
        <v>155</v>
      </c>
    </row>
    <row r="1027" spans="16:16" x14ac:dyDescent="0.25">
      <c r="P1027" s="1" t="s">
        <v>155</v>
      </c>
    </row>
    <row r="1028" spans="16:16" x14ac:dyDescent="0.25">
      <c r="P1028" s="1" t="s">
        <v>155</v>
      </c>
    </row>
    <row r="1029" spans="16:16" x14ac:dyDescent="0.25">
      <c r="P1029" s="1" t="s">
        <v>155</v>
      </c>
    </row>
    <row r="1030" spans="16:16" x14ac:dyDescent="0.25">
      <c r="P1030" s="1" t="s">
        <v>155</v>
      </c>
    </row>
    <row r="1031" spans="16:16" x14ac:dyDescent="0.25">
      <c r="P1031" s="1" t="s">
        <v>155</v>
      </c>
    </row>
    <row r="1032" spans="16:16" x14ac:dyDescent="0.25">
      <c r="P1032" s="1" t="s">
        <v>155</v>
      </c>
    </row>
    <row r="1033" spans="16:16" x14ac:dyDescent="0.25">
      <c r="P1033" s="1" t="s">
        <v>155</v>
      </c>
    </row>
    <row r="1034" spans="16:16" x14ac:dyDescent="0.25">
      <c r="P1034" s="1" t="s">
        <v>155</v>
      </c>
    </row>
    <row r="1035" spans="16:16" x14ac:dyDescent="0.25">
      <c r="P1035" s="1" t="s">
        <v>155</v>
      </c>
    </row>
    <row r="1036" spans="16:16" x14ac:dyDescent="0.25">
      <c r="P1036" s="1" t="s">
        <v>155</v>
      </c>
    </row>
    <row r="1037" spans="16:16" x14ac:dyDescent="0.25">
      <c r="P1037" s="1" t="s">
        <v>155</v>
      </c>
    </row>
    <row r="1038" spans="16:16" x14ac:dyDescent="0.25">
      <c r="P1038" s="1" t="s">
        <v>155</v>
      </c>
    </row>
    <row r="1039" spans="16:16" x14ac:dyDescent="0.25">
      <c r="P1039" s="1" t="s">
        <v>155</v>
      </c>
    </row>
    <row r="1040" spans="16:16" x14ac:dyDescent="0.25">
      <c r="P1040" s="1" t="s">
        <v>155</v>
      </c>
    </row>
    <row r="1041" spans="16:16" x14ac:dyDescent="0.25">
      <c r="P1041" s="1" t="s">
        <v>155</v>
      </c>
    </row>
    <row r="1042" spans="16:16" x14ac:dyDescent="0.25">
      <c r="P1042" s="1" t="s">
        <v>155</v>
      </c>
    </row>
    <row r="1043" spans="16:16" x14ac:dyDescent="0.25">
      <c r="P1043" s="1" t="s">
        <v>155</v>
      </c>
    </row>
    <row r="1044" spans="16:16" x14ac:dyDescent="0.25">
      <c r="P1044" s="1" t="s">
        <v>155</v>
      </c>
    </row>
    <row r="1045" spans="16:16" x14ac:dyDescent="0.25">
      <c r="P1045" s="1" t="s">
        <v>155</v>
      </c>
    </row>
    <row r="1046" spans="16:16" x14ac:dyDescent="0.25">
      <c r="P1046" s="1" t="s">
        <v>155</v>
      </c>
    </row>
    <row r="1047" spans="16:16" x14ac:dyDescent="0.25">
      <c r="P1047" s="1" t="s">
        <v>155</v>
      </c>
    </row>
    <row r="1048" spans="16:16" x14ac:dyDescent="0.25">
      <c r="P1048" s="1" t="s">
        <v>155</v>
      </c>
    </row>
    <row r="1049" spans="16:16" x14ac:dyDescent="0.25">
      <c r="P1049" s="1" t="s">
        <v>155</v>
      </c>
    </row>
    <row r="1050" spans="16:16" x14ac:dyDescent="0.25">
      <c r="P1050" s="1" t="s">
        <v>155</v>
      </c>
    </row>
    <row r="1051" spans="16:16" x14ac:dyDescent="0.25">
      <c r="P1051" s="1" t="s">
        <v>155</v>
      </c>
    </row>
    <row r="1052" spans="16:16" x14ac:dyDescent="0.25">
      <c r="P1052" s="1" t="s">
        <v>155</v>
      </c>
    </row>
    <row r="1053" spans="16:16" x14ac:dyDescent="0.25">
      <c r="P1053" s="1" t="s">
        <v>155</v>
      </c>
    </row>
    <row r="1054" spans="16:16" x14ac:dyDescent="0.25">
      <c r="P1054" s="1" t="s">
        <v>155</v>
      </c>
    </row>
    <row r="1055" spans="16:16" x14ac:dyDescent="0.25">
      <c r="P1055" s="1" t="s">
        <v>155</v>
      </c>
    </row>
    <row r="1056" spans="16:16" x14ac:dyDescent="0.25">
      <c r="P1056" s="1" t="s">
        <v>155</v>
      </c>
    </row>
    <row r="1057" spans="16:16" x14ac:dyDescent="0.25">
      <c r="P1057" s="1" t="s">
        <v>155</v>
      </c>
    </row>
    <row r="1058" spans="16:16" x14ac:dyDescent="0.25">
      <c r="P1058" s="1" t="s">
        <v>155</v>
      </c>
    </row>
    <row r="1059" spans="16:16" x14ac:dyDescent="0.25">
      <c r="P1059" s="1" t="s">
        <v>155</v>
      </c>
    </row>
    <row r="1060" spans="16:16" x14ac:dyDescent="0.25">
      <c r="P1060" s="1" t="s">
        <v>155</v>
      </c>
    </row>
    <row r="1061" spans="16:16" x14ac:dyDescent="0.25">
      <c r="P1061" s="1" t="s">
        <v>155</v>
      </c>
    </row>
    <row r="1062" spans="16:16" x14ac:dyDescent="0.25">
      <c r="P1062" s="1" t="s">
        <v>155</v>
      </c>
    </row>
    <row r="1063" spans="16:16" x14ac:dyDescent="0.25">
      <c r="P1063" s="1" t="s">
        <v>155</v>
      </c>
    </row>
    <row r="1064" spans="16:16" x14ac:dyDescent="0.25">
      <c r="P1064" s="1" t="s">
        <v>155</v>
      </c>
    </row>
    <row r="1065" spans="16:16" x14ac:dyDescent="0.25">
      <c r="P1065" s="1" t="s">
        <v>155</v>
      </c>
    </row>
    <row r="1066" spans="16:16" x14ac:dyDescent="0.25">
      <c r="P1066" s="1" t="s">
        <v>155</v>
      </c>
    </row>
    <row r="1067" spans="16:16" x14ac:dyDescent="0.25">
      <c r="P1067" s="1" t="s">
        <v>155</v>
      </c>
    </row>
    <row r="1068" spans="16:16" x14ac:dyDescent="0.25">
      <c r="P1068" s="1" t="s">
        <v>155</v>
      </c>
    </row>
    <row r="1069" spans="16:16" x14ac:dyDescent="0.25">
      <c r="P1069" s="1" t="s">
        <v>155</v>
      </c>
    </row>
    <row r="1070" spans="16:16" x14ac:dyDescent="0.25">
      <c r="P1070" s="1" t="s">
        <v>155</v>
      </c>
    </row>
    <row r="1071" spans="16:16" x14ac:dyDescent="0.25">
      <c r="P1071" s="1" t="s">
        <v>155</v>
      </c>
    </row>
    <row r="1072" spans="16:16" x14ac:dyDescent="0.25">
      <c r="P1072" s="1" t="s">
        <v>155</v>
      </c>
    </row>
    <row r="1073" spans="16:16" x14ac:dyDescent="0.25">
      <c r="P1073" s="1" t="s">
        <v>155</v>
      </c>
    </row>
    <row r="1074" spans="16:16" x14ac:dyDescent="0.25">
      <c r="P1074" s="1" t="s">
        <v>155</v>
      </c>
    </row>
    <row r="1075" spans="16:16" x14ac:dyDescent="0.25">
      <c r="P1075" s="1" t="s">
        <v>155</v>
      </c>
    </row>
    <row r="1076" spans="16:16" x14ac:dyDescent="0.25">
      <c r="P1076" s="1" t="s">
        <v>155</v>
      </c>
    </row>
    <row r="1077" spans="16:16" x14ac:dyDescent="0.25">
      <c r="P1077" s="1" t="s">
        <v>155</v>
      </c>
    </row>
    <row r="1078" spans="16:16" x14ac:dyDescent="0.25">
      <c r="P1078" s="1" t="s">
        <v>155</v>
      </c>
    </row>
    <row r="1079" spans="16:16" x14ac:dyDescent="0.25">
      <c r="P1079" s="1" t="s">
        <v>155</v>
      </c>
    </row>
    <row r="1080" spans="16:16" x14ac:dyDescent="0.25">
      <c r="P1080" s="1" t="s">
        <v>155</v>
      </c>
    </row>
    <row r="1081" spans="16:16" x14ac:dyDescent="0.25">
      <c r="P1081" s="1" t="s">
        <v>155</v>
      </c>
    </row>
    <row r="1082" spans="16:16" x14ac:dyDescent="0.25">
      <c r="P1082" s="1" t="s">
        <v>155</v>
      </c>
    </row>
    <row r="1083" spans="16:16" x14ac:dyDescent="0.25">
      <c r="P1083" s="1" t="s">
        <v>155</v>
      </c>
    </row>
    <row r="1084" spans="16:16" x14ac:dyDescent="0.25">
      <c r="P1084" s="1" t="s">
        <v>155</v>
      </c>
    </row>
    <row r="1085" spans="16:16" x14ac:dyDescent="0.25">
      <c r="P1085" s="1" t="s">
        <v>155</v>
      </c>
    </row>
    <row r="1086" spans="16:16" x14ac:dyDescent="0.25">
      <c r="P1086" s="1" t="s">
        <v>155</v>
      </c>
    </row>
    <row r="1087" spans="16:16" x14ac:dyDescent="0.25">
      <c r="P1087" s="1" t="s">
        <v>155</v>
      </c>
    </row>
    <row r="1088" spans="16:16" x14ac:dyDescent="0.25">
      <c r="P1088" s="1" t="s">
        <v>155</v>
      </c>
    </row>
    <row r="1089" spans="16:16" x14ac:dyDescent="0.25">
      <c r="P1089" s="1" t="s">
        <v>155</v>
      </c>
    </row>
    <row r="1090" spans="16:16" x14ac:dyDescent="0.25">
      <c r="P1090" s="1" t="s">
        <v>155</v>
      </c>
    </row>
    <row r="1091" spans="16:16" x14ac:dyDescent="0.25">
      <c r="P1091" s="1" t="s">
        <v>155</v>
      </c>
    </row>
    <row r="1092" spans="16:16" x14ac:dyDescent="0.25">
      <c r="P1092" s="1" t="s">
        <v>155</v>
      </c>
    </row>
    <row r="1093" spans="16:16" x14ac:dyDescent="0.25">
      <c r="P1093" s="1" t="s">
        <v>155</v>
      </c>
    </row>
    <row r="1094" spans="16:16" x14ac:dyDescent="0.25">
      <c r="P1094" s="1" t="s">
        <v>155</v>
      </c>
    </row>
    <row r="1095" spans="16:16" x14ac:dyDescent="0.25">
      <c r="P1095" s="1" t="s">
        <v>155</v>
      </c>
    </row>
    <row r="1096" spans="16:16" x14ac:dyDescent="0.25">
      <c r="P1096" s="1" t="s">
        <v>155</v>
      </c>
    </row>
    <row r="1097" spans="16:16" x14ac:dyDescent="0.25">
      <c r="P1097" s="1" t="s">
        <v>155</v>
      </c>
    </row>
    <row r="1098" spans="16:16" x14ac:dyDescent="0.25">
      <c r="P1098" s="1" t="s">
        <v>155</v>
      </c>
    </row>
    <row r="1099" spans="16:16" x14ac:dyDescent="0.25">
      <c r="P1099" s="1" t="s">
        <v>155</v>
      </c>
    </row>
    <row r="1100" spans="16:16" x14ac:dyDescent="0.25">
      <c r="P1100" s="1" t="s">
        <v>155</v>
      </c>
    </row>
    <row r="1101" spans="16:16" x14ac:dyDescent="0.25">
      <c r="P1101" s="1" t="s">
        <v>155</v>
      </c>
    </row>
    <row r="1102" spans="16:16" x14ac:dyDescent="0.25">
      <c r="P1102" s="1" t="s">
        <v>155</v>
      </c>
    </row>
    <row r="1103" spans="16:16" x14ac:dyDescent="0.25">
      <c r="P1103" s="1" t="s">
        <v>155</v>
      </c>
    </row>
    <row r="1104" spans="16:16" x14ac:dyDescent="0.25">
      <c r="P1104" s="1" t="s">
        <v>1174</v>
      </c>
    </row>
    <row r="1105" spans="16:16" x14ac:dyDescent="0.25">
      <c r="P1105" s="1" t="s">
        <v>1174</v>
      </c>
    </row>
    <row r="1106" spans="16:16" x14ac:dyDescent="0.25">
      <c r="P1106" s="1" t="s">
        <v>1174</v>
      </c>
    </row>
    <row r="1107" spans="16:16" x14ac:dyDescent="0.25">
      <c r="P1107" s="1" t="s">
        <v>1174</v>
      </c>
    </row>
    <row r="1108" spans="16:16" x14ac:dyDescent="0.25">
      <c r="P1108" s="1" t="s">
        <v>1174</v>
      </c>
    </row>
    <row r="1109" spans="16:16" x14ac:dyDescent="0.25">
      <c r="P1109" s="1" t="s">
        <v>1174</v>
      </c>
    </row>
    <row r="1110" spans="16:16" x14ac:dyDescent="0.25">
      <c r="P1110" s="1" t="s">
        <v>1174</v>
      </c>
    </row>
    <row r="1111" spans="16:16" x14ac:dyDescent="0.25">
      <c r="P1111" s="1" t="s">
        <v>1174</v>
      </c>
    </row>
    <row r="1112" spans="16:16" x14ac:dyDescent="0.25">
      <c r="P1112" s="1" t="s">
        <v>1174</v>
      </c>
    </row>
    <row r="1113" spans="16:16" x14ac:dyDescent="0.25">
      <c r="P1113" s="1" t="s">
        <v>1174</v>
      </c>
    </row>
    <row r="1114" spans="16:16" x14ac:dyDescent="0.25">
      <c r="P1114" s="1" t="s">
        <v>1174</v>
      </c>
    </row>
    <row r="1115" spans="16:16" x14ac:dyDescent="0.25">
      <c r="P1115" s="1" t="s">
        <v>1174</v>
      </c>
    </row>
    <row r="1116" spans="16:16" x14ac:dyDescent="0.25">
      <c r="P1116" s="1" t="s">
        <v>1174</v>
      </c>
    </row>
    <row r="1117" spans="16:16" x14ac:dyDescent="0.25">
      <c r="P1117" s="1" t="s">
        <v>1174</v>
      </c>
    </row>
    <row r="1118" spans="16:16" x14ac:dyDescent="0.25">
      <c r="P1118" s="1" t="s">
        <v>1174</v>
      </c>
    </row>
    <row r="1119" spans="16:16" x14ac:dyDescent="0.25">
      <c r="P1119" s="1" t="s">
        <v>1174</v>
      </c>
    </row>
    <row r="1120" spans="16:16" x14ac:dyDescent="0.25">
      <c r="P1120" s="1" t="s">
        <v>1174</v>
      </c>
    </row>
    <row r="1121" spans="16:16" x14ac:dyDescent="0.25">
      <c r="P1121" s="1" t="s">
        <v>1174</v>
      </c>
    </row>
    <row r="1122" spans="16:16" x14ac:dyDescent="0.25">
      <c r="P1122" s="1" t="s">
        <v>1174</v>
      </c>
    </row>
    <row r="1123" spans="16:16" x14ac:dyDescent="0.25">
      <c r="P1123" s="1" t="s">
        <v>1174</v>
      </c>
    </row>
    <row r="1124" spans="16:16" x14ac:dyDescent="0.25">
      <c r="P1124" s="1" t="s">
        <v>1174</v>
      </c>
    </row>
    <row r="1125" spans="16:16" x14ac:dyDescent="0.25">
      <c r="P1125" s="1" t="s">
        <v>1174</v>
      </c>
    </row>
    <row r="1126" spans="16:16" x14ac:dyDescent="0.25">
      <c r="P1126" s="1" t="s">
        <v>1174</v>
      </c>
    </row>
    <row r="1127" spans="16:16" x14ac:dyDescent="0.25">
      <c r="P1127" s="1" t="s">
        <v>1174</v>
      </c>
    </row>
    <row r="1128" spans="16:16" x14ac:dyDescent="0.25">
      <c r="P1128" s="1" t="s">
        <v>1174</v>
      </c>
    </row>
    <row r="1129" spans="16:16" x14ac:dyDescent="0.25">
      <c r="P1129" s="1" t="s">
        <v>1174</v>
      </c>
    </row>
    <row r="1130" spans="16:16" x14ac:dyDescent="0.25">
      <c r="P1130" s="1" t="s">
        <v>1174</v>
      </c>
    </row>
    <row r="1131" spans="16:16" x14ac:dyDescent="0.25">
      <c r="P1131" s="1" t="s">
        <v>1174</v>
      </c>
    </row>
    <row r="1132" spans="16:16" x14ac:dyDescent="0.25">
      <c r="P1132" s="1" t="s">
        <v>1174</v>
      </c>
    </row>
    <row r="1133" spans="16:16" x14ac:dyDescent="0.25">
      <c r="P1133" s="1" t="s">
        <v>1174</v>
      </c>
    </row>
    <row r="1134" spans="16:16" x14ac:dyDescent="0.25">
      <c r="P1134" s="1" t="s">
        <v>1174</v>
      </c>
    </row>
    <row r="1135" spans="16:16" x14ac:dyDescent="0.25">
      <c r="P1135" s="1" t="s">
        <v>1174</v>
      </c>
    </row>
    <row r="1136" spans="16:16" x14ac:dyDescent="0.25">
      <c r="P1136" s="1" t="s">
        <v>1174</v>
      </c>
    </row>
    <row r="1137" spans="16:16" x14ac:dyDescent="0.25">
      <c r="P1137" s="1" t="s">
        <v>1174</v>
      </c>
    </row>
    <row r="1138" spans="16:16" x14ac:dyDescent="0.25">
      <c r="P1138" s="1" t="s">
        <v>1174</v>
      </c>
    </row>
    <row r="1139" spans="16:16" x14ac:dyDescent="0.25">
      <c r="P1139" s="1" t="s">
        <v>1174</v>
      </c>
    </row>
    <row r="1140" spans="16:16" x14ac:dyDescent="0.25">
      <c r="P1140" s="1" t="s">
        <v>1174</v>
      </c>
    </row>
    <row r="1141" spans="16:16" x14ac:dyDescent="0.25">
      <c r="P1141" s="1" t="s">
        <v>1174</v>
      </c>
    </row>
    <row r="1142" spans="16:16" x14ac:dyDescent="0.25">
      <c r="P1142" s="1" t="s">
        <v>1174</v>
      </c>
    </row>
    <row r="1143" spans="16:16" x14ac:dyDescent="0.25">
      <c r="P1143" s="1" t="s">
        <v>1174</v>
      </c>
    </row>
    <row r="1144" spans="16:16" x14ac:dyDescent="0.25">
      <c r="P1144" s="1" t="s">
        <v>1174</v>
      </c>
    </row>
    <row r="1145" spans="16:16" x14ac:dyDescent="0.25">
      <c r="P1145" s="1" t="s">
        <v>891</v>
      </c>
    </row>
    <row r="1146" spans="16:16" x14ac:dyDescent="0.25">
      <c r="P1146" s="1" t="s">
        <v>891</v>
      </c>
    </row>
    <row r="1147" spans="16:16" x14ac:dyDescent="0.25">
      <c r="P1147" s="1" t="s">
        <v>891</v>
      </c>
    </row>
    <row r="1148" spans="16:16" x14ac:dyDescent="0.25">
      <c r="P1148" s="1" t="s">
        <v>891</v>
      </c>
    </row>
    <row r="1149" spans="16:16" x14ac:dyDescent="0.25">
      <c r="P1149" s="1" t="s">
        <v>891</v>
      </c>
    </row>
    <row r="1150" spans="16:16" x14ac:dyDescent="0.25">
      <c r="P1150" s="1" t="s">
        <v>906</v>
      </c>
    </row>
    <row r="1151" spans="16:16" x14ac:dyDescent="0.25">
      <c r="P1151" s="1" t="s">
        <v>906</v>
      </c>
    </row>
    <row r="1152" spans="16:16" x14ac:dyDescent="0.25">
      <c r="P1152" s="1" t="s">
        <v>906</v>
      </c>
    </row>
    <row r="1153" spans="16:16" x14ac:dyDescent="0.25">
      <c r="P1153" s="1" t="s">
        <v>906</v>
      </c>
    </row>
    <row r="1154" spans="16:16" x14ac:dyDescent="0.25">
      <c r="P1154" s="1" t="s">
        <v>906</v>
      </c>
    </row>
    <row r="1155" spans="16:16" x14ac:dyDescent="0.25">
      <c r="P1155" s="1" t="s">
        <v>906</v>
      </c>
    </row>
    <row r="1156" spans="16:16" x14ac:dyDescent="0.25">
      <c r="P1156" s="1" t="s">
        <v>906</v>
      </c>
    </row>
    <row r="1157" spans="16:16" x14ac:dyDescent="0.25">
      <c r="P1157" s="1" t="s">
        <v>906</v>
      </c>
    </row>
    <row r="1158" spans="16:16" x14ac:dyDescent="0.25">
      <c r="P1158" s="1" t="s">
        <v>906</v>
      </c>
    </row>
    <row r="1159" spans="16:16" x14ac:dyDescent="0.25">
      <c r="P1159" s="1" t="s">
        <v>906</v>
      </c>
    </row>
    <row r="1160" spans="16:16" x14ac:dyDescent="0.25">
      <c r="P1160" s="1" t="s">
        <v>906</v>
      </c>
    </row>
    <row r="1161" spans="16:16" x14ac:dyDescent="0.25">
      <c r="P1161" s="1" t="s">
        <v>906</v>
      </c>
    </row>
    <row r="1162" spans="16:16" x14ac:dyDescent="0.25">
      <c r="P1162" s="1" t="s">
        <v>906</v>
      </c>
    </row>
    <row r="1163" spans="16:16" x14ac:dyDescent="0.25">
      <c r="P1163" s="1" t="s">
        <v>906</v>
      </c>
    </row>
    <row r="1164" spans="16:16" x14ac:dyDescent="0.25">
      <c r="P1164" s="1" t="s">
        <v>906</v>
      </c>
    </row>
    <row r="1165" spans="16:16" x14ac:dyDescent="0.25">
      <c r="P1165" s="1" t="s">
        <v>906</v>
      </c>
    </row>
    <row r="1166" spans="16:16" x14ac:dyDescent="0.25">
      <c r="P1166" s="1" t="s">
        <v>906</v>
      </c>
    </row>
    <row r="1167" spans="16:16" x14ac:dyDescent="0.25">
      <c r="P1167" s="1" t="s">
        <v>906</v>
      </c>
    </row>
    <row r="1168" spans="16:16" x14ac:dyDescent="0.25">
      <c r="P1168" s="1" t="s">
        <v>906</v>
      </c>
    </row>
    <row r="1169" spans="16:16" x14ac:dyDescent="0.25">
      <c r="P1169" s="1" t="s">
        <v>906</v>
      </c>
    </row>
    <row r="1170" spans="16:16" x14ac:dyDescent="0.25">
      <c r="P1170" s="1" t="s">
        <v>906</v>
      </c>
    </row>
    <row r="1171" spans="16:16" x14ac:dyDescent="0.25">
      <c r="P1171" s="1" t="s">
        <v>906</v>
      </c>
    </row>
    <row r="1172" spans="16:16" x14ac:dyDescent="0.25">
      <c r="P1172" s="1" t="s">
        <v>906</v>
      </c>
    </row>
    <row r="1173" spans="16:16" x14ac:dyDescent="0.25">
      <c r="P1173" s="1" t="s">
        <v>906</v>
      </c>
    </row>
    <row r="1174" spans="16:16" x14ac:dyDescent="0.25">
      <c r="P1174" s="1" t="s">
        <v>906</v>
      </c>
    </row>
    <row r="1175" spans="16:16" x14ac:dyDescent="0.25">
      <c r="P1175" s="1" t="s">
        <v>906</v>
      </c>
    </row>
    <row r="1176" spans="16:16" x14ac:dyDescent="0.25">
      <c r="P1176" s="1" t="s">
        <v>906</v>
      </c>
    </row>
    <row r="1177" spans="16:16" x14ac:dyDescent="0.25">
      <c r="P1177" s="1" t="s">
        <v>906</v>
      </c>
    </row>
    <row r="1178" spans="16:16" x14ac:dyDescent="0.25">
      <c r="P1178" s="1" t="s">
        <v>906</v>
      </c>
    </row>
    <row r="1179" spans="16:16" x14ac:dyDescent="0.25">
      <c r="P1179" s="1" t="s">
        <v>906</v>
      </c>
    </row>
    <row r="1180" spans="16:16" x14ac:dyDescent="0.25">
      <c r="P1180" s="1" t="s">
        <v>906</v>
      </c>
    </row>
    <row r="1181" spans="16:16" x14ac:dyDescent="0.25">
      <c r="P1181" s="1" t="s">
        <v>906</v>
      </c>
    </row>
    <row r="1182" spans="16:16" x14ac:dyDescent="0.25">
      <c r="P1182" s="1" t="s">
        <v>906</v>
      </c>
    </row>
    <row r="1183" spans="16:16" x14ac:dyDescent="0.25">
      <c r="P1183" s="1" t="s">
        <v>906</v>
      </c>
    </row>
    <row r="1184" spans="16:16" x14ac:dyDescent="0.25">
      <c r="P1184" s="1" t="s">
        <v>906</v>
      </c>
    </row>
    <row r="1185" spans="16:16" x14ac:dyDescent="0.25">
      <c r="P1185" s="1" t="s">
        <v>906</v>
      </c>
    </row>
    <row r="1186" spans="16:16" x14ac:dyDescent="0.25">
      <c r="P1186" s="1" t="s">
        <v>906</v>
      </c>
    </row>
    <row r="1187" spans="16:16" x14ac:dyDescent="0.25">
      <c r="P1187" s="1" t="s">
        <v>906</v>
      </c>
    </row>
    <row r="1188" spans="16:16" x14ac:dyDescent="0.25">
      <c r="P1188" s="1" t="s">
        <v>906</v>
      </c>
    </row>
    <row r="1189" spans="16:16" x14ac:dyDescent="0.25">
      <c r="P1189" s="1" t="s">
        <v>906</v>
      </c>
    </row>
    <row r="1190" spans="16:16" x14ac:dyDescent="0.25">
      <c r="P1190" s="1" t="s">
        <v>906</v>
      </c>
    </row>
    <row r="1191" spans="16:16" x14ac:dyDescent="0.25">
      <c r="P1191" s="1" t="s">
        <v>906</v>
      </c>
    </row>
    <row r="1192" spans="16:16" x14ac:dyDescent="0.25">
      <c r="P1192" s="1" t="s">
        <v>906</v>
      </c>
    </row>
    <row r="1193" spans="16:16" x14ac:dyDescent="0.25">
      <c r="P1193" s="1" t="s">
        <v>906</v>
      </c>
    </row>
    <row r="1194" spans="16:16" x14ac:dyDescent="0.25">
      <c r="P1194" s="1" t="s">
        <v>906</v>
      </c>
    </row>
    <row r="1195" spans="16:16" x14ac:dyDescent="0.25">
      <c r="P1195" s="1" t="s">
        <v>906</v>
      </c>
    </row>
    <row r="1196" spans="16:16" x14ac:dyDescent="0.25">
      <c r="P1196" s="1" t="s">
        <v>906</v>
      </c>
    </row>
    <row r="1197" spans="16:16" x14ac:dyDescent="0.25">
      <c r="P1197" s="1" t="s">
        <v>906</v>
      </c>
    </row>
    <row r="1198" spans="16:16" x14ac:dyDescent="0.25">
      <c r="P1198" s="1" t="s">
        <v>906</v>
      </c>
    </row>
    <row r="1199" spans="16:16" x14ac:dyDescent="0.25">
      <c r="P1199" s="1" t="s">
        <v>906</v>
      </c>
    </row>
    <row r="1200" spans="16:16" x14ac:dyDescent="0.25">
      <c r="P1200" s="1" t="s">
        <v>906</v>
      </c>
    </row>
    <row r="1201" spans="16:16" x14ac:dyDescent="0.25">
      <c r="P1201" s="1" t="s">
        <v>906</v>
      </c>
    </row>
    <row r="1202" spans="16:16" x14ac:dyDescent="0.25">
      <c r="P1202" s="1" t="s">
        <v>906</v>
      </c>
    </row>
    <row r="1203" spans="16:16" x14ac:dyDescent="0.25">
      <c r="P1203" s="1" t="s">
        <v>906</v>
      </c>
    </row>
    <row r="1204" spans="16:16" x14ac:dyDescent="0.25">
      <c r="P1204" s="1" t="s">
        <v>906</v>
      </c>
    </row>
    <row r="1205" spans="16:16" x14ac:dyDescent="0.25">
      <c r="P1205" s="1" t="s">
        <v>906</v>
      </c>
    </row>
    <row r="1206" spans="16:16" x14ac:dyDescent="0.25">
      <c r="P1206" s="1" t="s">
        <v>906</v>
      </c>
    </row>
    <row r="1207" spans="16:16" x14ac:dyDescent="0.25">
      <c r="P1207" s="1" t="s">
        <v>906</v>
      </c>
    </row>
    <row r="1208" spans="16:16" x14ac:dyDescent="0.25">
      <c r="P1208" s="1" t="s">
        <v>906</v>
      </c>
    </row>
    <row r="1209" spans="16:16" x14ac:dyDescent="0.25">
      <c r="P1209" s="1" t="s">
        <v>906</v>
      </c>
    </row>
    <row r="1210" spans="16:16" x14ac:dyDescent="0.25">
      <c r="P1210" s="1" t="s">
        <v>906</v>
      </c>
    </row>
    <row r="1211" spans="16:16" x14ac:dyDescent="0.25">
      <c r="P1211" s="1" t="s">
        <v>906</v>
      </c>
    </row>
    <row r="1212" spans="16:16" x14ac:dyDescent="0.25">
      <c r="P1212" s="1" t="s">
        <v>906</v>
      </c>
    </row>
    <row r="1213" spans="16:16" x14ac:dyDescent="0.25">
      <c r="P1213" s="1" t="s">
        <v>906</v>
      </c>
    </row>
    <row r="1214" spans="16:16" x14ac:dyDescent="0.25">
      <c r="P1214" s="1" t="s">
        <v>906</v>
      </c>
    </row>
    <row r="1215" spans="16:16" x14ac:dyDescent="0.25">
      <c r="P1215" s="1" t="s">
        <v>906</v>
      </c>
    </row>
    <row r="1216" spans="16:16" x14ac:dyDescent="0.25">
      <c r="P1216" s="1" t="s">
        <v>906</v>
      </c>
    </row>
    <row r="1217" spans="16:16" x14ac:dyDescent="0.25">
      <c r="P1217" s="1" t="s">
        <v>906</v>
      </c>
    </row>
    <row r="1218" spans="16:16" x14ac:dyDescent="0.25">
      <c r="P1218" s="1" t="s">
        <v>155</v>
      </c>
    </row>
    <row r="1219" spans="16:16" x14ac:dyDescent="0.25">
      <c r="P1219" s="1" t="s">
        <v>94</v>
      </c>
    </row>
    <row r="1220" spans="16:16" x14ac:dyDescent="0.25">
      <c r="P1220" s="1" t="s">
        <v>94</v>
      </c>
    </row>
    <row r="1221" spans="16:16" x14ac:dyDescent="0.25">
      <c r="P1221" s="1" t="s">
        <v>94</v>
      </c>
    </row>
    <row r="1222" spans="16:16" x14ac:dyDescent="0.25">
      <c r="P1222" s="1" t="s">
        <v>94</v>
      </c>
    </row>
    <row r="1223" spans="16:16" x14ac:dyDescent="0.25">
      <c r="P1223" s="1" t="s">
        <v>94</v>
      </c>
    </row>
    <row r="1224" spans="16:16" x14ac:dyDescent="0.25">
      <c r="P1224" s="1" t="s">
        <v>94</v>
      </c>
    </row>
    <row r="1225" spans="16:16" x14ac:dyDescent="0.25">
      <c r="P1225" s="1" t="s">
        <v>94</v>
      </c>
    </row>
    <row r="1226" spans="16:16" x14ac:dyDescent="0.25">
      <c r="P1226" s="1" t="s">
        <v>94</v>
      </c>
    </row>
    <row r="1227" spans="16:16" x14ac:dyDescent="0.25">
      <c r="P1227" s="1" t="s">
        <v>94</v>
      </c>
    </row>
    <row r="1228" spans="16:16" x14ac:dyDescent="0.25">
      <c r="P1228" s="1" t="s">
        <v>94</v>
      </c>
    </row>
    <row r="1229" spans="16:16" x14ac:dyDescent="0.25">
      <c r="P1229" s="1" t="s">
        <v>94</v>
      </c>
    </row>
    <row r="1230" spans="16:16" x14ac:dyDescent="0.25">
      <c r="P1230" s="1" t="s">
        <v>94</v>
      </c>
    </row>
    <row r="1231" spans="16:16" x14ac:dyDescent="0.25">
      <c r="P1231" s="1" t="s">
        <v>94</v>
      </c>
    </row>
    <row r="1232" spans="16:16" x14ac:dyDescent="0.25">
      <c r="P1232" s="1" t="s">
        <v>94</v>
      </c>
    </row>
    <row r="1233" spans="16:16" x14ac:dyDescent="0.25">
      <c r="P1233" s="1" t="s">
        <v>94</v>
      </c>
    </row>
    <row r="1234" spans="16:16" x14ac:dyDescent="0.25">
      <c r="P1234" s="1" t="s">
        <v>94</v>
      </c>
    </row>
    <row r="1235" spans="16:16" x14ac:dyDescent="0.25">
      <c r="P1235" s="1" t="s">
        <v>94</v>
      </c>
    </row>
    <row r="1236" spans="16:16" x14ac:dyDescent="0.25">
      <c r="P1236" s="1" t="s">
        <v>94</v>
      </c>
    </row>
    <row r="1237" spans="16:16" x14ac:dyDescent="0.25">
      <c r="P1237" s="1" t="s">
        <v>94</v>
      </c>
    </row>
    <row r="1238" spans="16:16" x14ac:dyDescent="0.25">
      <c r="P1238" s="1" t="s">
        <v>94</v>
      </c>
    </row>
    <row r="1239" spans="16:16" x14ac:dyDescent="0.25">
      <c r="P1239" s="1" t="s">
        <v>94</v>
      </c>
    </row>
    <row r="1240" spans="16:16" x14ac:dyDescent="0.25">
      <c r="P1240" s="1" t="s">
        <v>94</v>
      </c>
    </row>
    <row r="1241" spans="16:16" x14ac:dyDescent="0.25">
      <c r="P1241" s="1" t="s">
        <v>94</v>
      </c>
    </row>
    <row r="1242" spans="16:16" x14ac:dyDescent="0.25">
      <c r="P1242" s="1" t="s">
        <v>94</v>
      </c>
    </row>
    <row r="1243" spans="16:16" x14ac:dyDescent="0.25">
      <c r="P1243" s="1" t="s">
        <v>94</v>
      </c>
    </row>
    <row r="1244" spans="16:16" x14ac:dyDescent="0.25">
      <c r="P1244" s="1" t="s">
        <v>94</v>
      </c>
    </row>
    <row r="1245" spans="16:16" x14ac:dyDescent="0.25">
      <c r="P1245" s="1" t="s">
        <v>94</v>
      </c>
    </row>
    <row r="1246" spans="16:16" x14ac:dyDescent="0.25">
      <c r="P1246" s="1" t="s">
        <v>94</v>
      </c>
    </row>
    <row r="1247" spans="16:16" x14ac:dyDescent="0.25">
      <c r="P1247" s="1" t="s">
        <v>94</v>
      </c>
    </row>
    <row r="1248" spans="16:16" x14ac:dyDescent="0.25">
      <c r="P1248" s="1" t="s">
        <v>155</v>
      </c>
    </row>
    <row r="1249" spans="16:16" x14ac:dyDescent="0.25">
      <c r="P1249" s="1" t="s">
        <v>155</v>
      </c>
    </row>
    <row r="1250" spans="16:16" x14ac:dyDescent="0.25">
      <c r="P1250" s="1" t="s">
        <v>155</v>
      </c>
    </row>
    <row r="1251" spans="16:16" x14ac:dyDescent="0.25">
      <c r="P1251" s="1" t="s">
        <v>155</v>
      </c>
    </row>
    <row r="1252" spans="16:16" x14ac:dyDescent="0.25">
      <c r="P1252" s="1" t="s">
        <v>155</v>
      </c>
    </row>
    <row r="1253" spans="16:16" x14ac:dyDescent="0.25">
      <c r="P1253" s="1" t="s">
        <v>155</v>
      </c>
    </row>
    <row r="1254" spans="16:16" x14ac:dyDescent="0.25">
      <c r="P1254" s="1" t="s">
        <v>155</v>
      </c>
    </row>
    <row r="1255" spans="16:16" x14ac:dyDescent="0.25">
      <c r="P1255" s="1" t="s">
        <v>155</v>
      </c>
    </row>
    <row r="1256" spans="16:16" x14ac:dyDescent="0.25">
      <c r="P1256" s="1" t="s">
        <v>155</v>
      </c>
    </row>
    <row r="1257" spans="16:16" x14ac:dyDescent="0.25">
      <c r="P1257" s="1" t="s">
        <v>155</v>
      </c>
    </row>
    <row r="1258" spans="16:16" x14ac:dyDescent="0.25">
      <c r="P1258" s="1" t="s">
        <v>155</v>
      </c>
    </row>
    <row r="1259" spans="16:16" x14ac:dyDescent="0.25">
      <c r="P1259" s="1" t="s">
        <v>155</v>
      </c>
    </row>
    <row r="1260" spans="16:16" x14ac:dyDescent="0.25">
      <c r="P1260" s="1" t="s">
        <v>155</v>
      </c>
    </row>
    <row r="1261" spans="16:16" x14ac:dyDescent="0.25">
      <c r="P1261" s="1" t="s">
        <v>155</v>
      </c>
    </row>
    <row r="1262" spans="16:16" x14ac:dyDescent="0.25">
      <c r="P1262" s="1" t="s">
        <v>155</v>
      </c>
    </row>
    <row r="1263" spans="16:16" x14ac:dyDescent="0.25">
      <c r="P1263" s="1" t="s">
        <v>155</v>
      </c>
    </row>
    <row r="1264" spans="16:16" x14ac:dyDescent="0.25">
      <c r="P1264" s="1" t="s">
        <v>155</v>
      </c>
    </row>
    <row r="1265" spans="16:16" x14ac:dyDescent="0.25">
      <c r="P1265" s="1" t="s">
        <v>155</v>
      </c>
    </row>
    <row r="1266" spans="16:16" x14ac:dyDescent="0.25">
      <c r="P1266" s="1" t="s">
        <v>155</v>
      </c>
    </row>
    <row r="1267" spans="16:16" x14ac:dyDescent="0.25">
      <c r="P1267" s="1" t="s">
        <v>155</v>
      </c>
    </row>
    <row r="1268" spans="16:16" x14ac:dyDescent="0.25">
      <c r="P1268" s="1" t="s">
        <v>155</v>
      </c>
    </row>
    <row r="1269" spans="16:16" x14ac:dyDescent="0.25">
      <c r="P1269" s="1" t="s">
        <v>155</v>
      </c>
    </row>
    <row r="1270" spans="16:16" x14ac:dyDescent="0.25">
      <c r="P1270" s="1" t="s">
        <v>155</v>
      </c>
    </row>
    <row r="1271" spans="16:16" x14ac:dyDescent="0.25">
      <c r="P1271" s="1" t="s">
        <v>155</v>
      </c>
    </row>
    <row r="1272" spans="16:16" x14ac:dyDescent="0.25">
      <c r="P1272" s="1" t="s">
        <v>155</v>
      </c>
    </row>
    <row r="1273" spans="16:16" x14ac:dyDescent="0.25">
      <c r="P1273" s="1" t="s">
        <v>155</v>
      </c>
    </row>
    <row r="1274" spans="16:16" x14ac:dyDescent="0.25">
      <c r="P1274" s="1" t="s">
        <v>155</v>
      </c>
    </row>
    <row r="1275" spans="16:16" x14ac:dyDescent="0.25">
      <c r="P1275" s="1" t="s">
        <v>155</v>
      </c>
    </row>
    <row r="1276" spans="16:16" x14ac:dyDescent="0.25">
      <c r="P1276" s="1" t="s">
        <v>155</v>
      </c>
    </row>
    <row r="1277" spans="16:16" x14ac:dyDescent="0.25">
      <c r="P1277" s="1" t="s">
        <v>155</v>
      </c>
    </row>
    <row r="1278" spans="16:16" x14ac:dyDescent="0.25">
      <c r="P1278" s="1" t="s">
        <v>155</v>
      </c>
    </row>
    <row r="1279" spans="16:16" x14ac:dyDescent="0.25">
      <c r="P1279" s="1" t="s">
        <v>155</v>
      </c>
    </row>
    <row r="1280" spans="16:16" x14ac:dyDescent="0.25">
      <c r="P1280" s="1" t="s">
        <v>155</v>
      </c>
    </row>
    <row r="1281" spans="16:16" x14ac:dyDescent="0.25">
      <c r="P1281" s="1" t="s">
        <v>155</v>
      </c>
    </row>
    <row r="1282" spans="16:16" x14ac:dyDescent="0.25">
      <c r="P1282" s="1" t="s">
        <v>155</v>
      </c>
    </row>
    <row r="1283" spans="16:16" x14ac:dyDescent="0.25">
      <c r="P1283" s="1" t="s">
        <v>155</v>
      </c>
    </row>
    <row r="1284" spans="16:16" x14ac:dyDescent="0.25">
      <c r="P1284" s="1" t="s">
        <v>155</v>
      </c>
    </row>
    <row r="1285" spans="16:16" x14ac:dyDescent="0.25">
      <c r="P1285" s="1" t="s">
        <v>155</v>
      </c>
    </row>
    <row r="1286" spans="16:16" x14ac:dyDescent="0.25">
      <c r="P1286" s="1" t="s">
        <v>155</v>
      </c>
    </row>
    <row r="1287" spans="16:16" x14ac:dyDescent="0.25">
      <c r="P1287" s="1" t="s">
        <v>155</v>
      </c>
    </row>
    <row r="1288" spans="16:16" x14ac:dyDescent="0.25">
      <c r="P1288" s="1" t="s">
        <v>155</v>
      </c>
    </row>
    <row r="1289" spans="16:16" x14ac:dyDescent="0.25">
      <c r="P1289" s="1" t="s">
        <v>155</v>
      </c>
    </row>
    <row r="1290" spans="16:16" x14ac:dyDescent="0.25">
      <c r="P1290" s="1" t="s">
        <v>155</v>
      </c>
    </row>
    <row r="1291" spans="16:16" x14ac:dyDescent="0.25">
      <c r="P1291" s="1" t="s">
        <v>155</v>
      </c>
    </row>
    <row r="1292" spans="16:16" x14ac:dyDescent="0.25">
      <c r="P1292" s="1" t="s">
        <v>891</v>
      </c>
    </row>
    <row r="1293" spans="16:16" x14ac:dyDescent="0.25">
      <c r="P1293" s="1" t="s">
        <v>891</v>
      </c>
    </row>
    <row r="1294" spans="16:16" x14ac:dyDescent="0.25">
      <c r="P1294" s="1" t="s">
        <v>267</v>
      </c>
    </row>
    <row r="1295" spans="16:16" x14ac:dyDescent="0.25">
      <c r="P1295" s="1" t="s">
        <v>267</v>
      </c>
    </row>
    <row r="1296" spans="16:16" x14ac:dyDescent="0.25">
      <c r="P1296" s="1" t="s">
        <v>267</v>
      </c>
    </row>
    <row r="1297" spans="16:16" x14ac:dyDescent="0.25">
      <c r="P1297" s="1" t="s">
        <v>267</v>
      </c>
    </row>
    <row r="1298" spans="16:16" x14ac:dyDescent="0.25">
      <c r="P1298" s="1" t="s">
        <v>267</v>
      </c>
    </row>
    <row r="1299" spans="16:16" x14ac:dyDescent="0.25">
      <c r="P1299" s="1" t="s">
        <v>267</v>
      </c>
    </row>
    <row r="1300" spans="16:16" x14ac:dyDescent="0.25">
      <c r="P1300" s="1" t="s">
        <v>267</v>
      </c>
    </row>
    <row r="1301" spans="16:16" x14ac:dyDescent="0.25">
      <c r="P1301" s="1" t="s">
        <v>267</v>
      </c>
    </row>
    <row r="1302" spans="16:16" x14ac:dyDescent="0.25">
      <c r="P1302" s="1" t="s">
        <v>267</v>
      </c>
    </row>
    <row r="1303" spans="16:16" x14ac:dyDescent="0.25">
      <c r="P1303" s="1" t="s">
        <v>267</v>
      </c>
    </row>
    <row r="1304" spans="16:16" x14ac:dyDescent="0.25">
      <c r="P1304" s="1" t="s">
        <v>267</v>
      </c>
    </row>
    <row r="1305" spans="16:16" x14ac:dyDescent="0.25">
      <c r="P1305" s="1" t="s">
        <v>267</v>
      </c>
    </row>
    <row r="1306" spans="16:16" x14ac:dyDescent="0.25">
      <c r="P1306" s="1" t="s">
        <v>267</v>
      </c>
    </row>
    <row r="1307" spans="16:16" x14ac:dyDescent="0.25">
      <c r="P1307" s="1" t="s">
        <v>74</v>
      </c>
    </row>
    <row r="1308" spans="16:16" x14ac:dyDescent="0.25">
      <c r="P1308" s="1" t="s">
        <v>74</v>
      </c>
    </row>
    <row r="1309" spans="16:16" x14ac:dyDescent="0.25">
      <c r="P1309" s="1" t="s">
        <v>74</v>
      </c>
    </row>
    <row r="1310" spans="16:16" x14ac:dyDescent="0.25">
      <c r="P1310" s="1" t="s">
        <v>74</v>
      </c>
    </row>
    <row r="1311" spans="16:16" x14ac:dyDescent="0.25">
      <c r="P1311" s="1" t="s">
        <v>74</v>
      </c>
    </row>
    <row r="1312" spans="16:16" x14ac:dyDescent="0.25">
      <c r="P1312" s="1" t="s">
        <v>74</v>
      </c>
    </row>
    <row r="1313" spans="16:16" x14ac:dyDescent="0.25">
      <c r="P1313" s="1" t="s">
        <v>74</v>
      </c>
    </row>
    <row r="1314" spans="16:16" x14ac:dyDescent="0.25">
      <c r="P1314" s="1" t="s">
        <v>74</v>
      </c>
    </row>
    <row r="1315" spans="16:16" x14ac:dyDescent="0.25">
      <c r="P1315" s="1" t="s">
        <v>74</v>
      </c>
    </row>
    <row r="1316" spans="16:16" x14ac:dyDescent="0.25">
      <c r="P1316" s="1" t="s">
        <v>74</v>
      </c>
    </row>
    <row r="1317" spans="16:16" x14ac:dyDescent="0.25">
      <c r="P1317" s="1" t="s">
        <v>74</v>
      </c>
    </row>
    <row r="1318" spans="16:16" x14ac:dyDescent="0.25">
      <c r="P1318" s="1" t="s">
        <v>74</v>
      </c>
    </row>
    <row r="1319" spans="16:16" x14ac:dyDescent="0.25">
      <c r="P1319" s="1" t="s">
        <v>74</v>
      </c>
    </row>
    <row r="1320" spans="16:16" x14ac:dyDescent="0.25">
      <c r="P1320" s="1" t="s">
        <v>74</v>
      </c>
    </row>
    <row r="1321" spans="16:16" x14ac:dyDescent="0.25">
      <c r="P1321" s="1" t="s">
        <v>74</v>
      </c>
    </row>
    <row r="1322" spans="16:16" x14ac:dyDescent="0.25">
      <c r="P1322" s="1" t="s">
        <v>74</v>
      </c>
    </row>
    <row r="1323" spans="16:16" x14ac:dyDescent="0.25">
      <c r="P1323" s="1" t="s">
        <v>74</v>
      </c>
    </row>
    <row r="1324" spans="16:16" x14ac:dyDescent="0.25">
      <c r="P1324" s="1" t="s">
        <v>74</v>
      </c>
    </row>
    <row r="1325" spans="16:16" x14ac:dyDescent="0.25">
      <c r="P1325" s="1" t="s">
        <v>74</v>
      </c>
    </row>
    <row r="1326" spans="16:16" x14ac:dyDescent="0.25">
      <c r="P1326" s="1" t="s">
        <v>74</v>
      </c>
    </row>
    <row r="1327" spans="16:16" x14ac:dyDescent="0.25">
      <c r="P1327" s="1" t="s">
        <v>74</v>
      </c>
    </row>
    <row r="1328" spans="16:16" x14ac:dyDescent="0.25">
      <c r="P1328" s="1" t="s">
        <v>109</v>
      </c>
    </row>
    <row r="1329" spans="16:16" x14ac:dyDescent="0.25">
      <c r="P1329" s="1" t="s">
        <v>109</v>
      </c>
    </row>
    <row r="1330" spans="16:16" x14ac:dyDescent="0.25">
      <c r="P1330" s="1" t="s">
        <v>109</v>
      </c>
    </row>
    <row r="1331" spans="16:16" x14ac:dyDescent="0.25">
      <c r="P1331" s="1" t="s">
        <v>109</v>
      </c>
    </row>
    <row r="1332" spans="16:16" x14ac:dyDescent="0.25">
      <c r="P1332" s="1" t="s">
        <v>109</v>
      </c>
    </row>
    <row r="1333" spans="16:16" x14ac:dyDescent="0.25">
      <c r="P1333" s="1" t="s">
        <v>109</v>
      </c>
    </row>
    <row r="1334" spans="16:16" x14ac:dyDescent="0.25">
      <c r="P1334" s="1" t="s">
        <v>109</v>
      </c>
    </row>
    <row r="1335" spans="16:16" x14ac:dyDescent="0.25">
      <c r="P1335" s="1" t="s">
        <v>109</v>
      </c>
    </row>
    <row r="1336" spans="16:16" x14ac:dyDescent="0.25">
      <c r="P1336" s="1" t="s">
        <v>109</v>
      </c>
    </row>
    <row r="1337" spans="16:16" x14ac:dyDescent="0.25">
      <c r="P1337" s="1" t="s">
        <v>109</v>
      </c>
    </row>
    <row r="1338" spans="16:16" x14ac:dyDescent="0.25">
      <c r="P1338" s="1" t="s">
        <v>109</v>
      </c>
    </row>
    <row r="1339" spans="16:16" x14ac:dyDescent="0.25">
      <c r="P1339" s="1" t="s">
        <v>109</v>
      </c>
    </row>
    <row r="1340" spans="16:16" x14ac:dyDescent="0.25">
      <c r="P1340" s="1" t="s">
        <v>109</v>
      </c>
    </row>
    <row r="1341" spans="16:16" x14ac:dyDescent="0.25">
      <c r="P1341" s="1" t="s">
        <v>109</v>
      </c>
    </row>
    <row r="1342" spans="16:16" x14ac:dyDescent="0.25">
      <c r="P1342" s="1" t="s">
        <v>109</v>
      </c>
    </row>
    <row r="1343" spans="16:16" x14ac:dyDescent="0.25">
      <c r="P1343" s="1" t="s">
        <v>109</v>
      </c>
    </row>
    <row r="1344" spans="16:16" x14ac:dyDescent="0.25">
      <c r="P1344" s="1" t="s">
        <v>109</v>
      </c>
    </row>
    <row r="1345" spans="16:16" x14ac:dyDescent="0.25">
      <c r="P1345" s="1" t="s">
        <v>109</v>
      </c>
    </row>
    <row r="1346" spans="16:16" x14ac:dyDescent="0.25">
      <c r="P1346" s="1" t="s">
        <v>109</v>
      </c>
    </row>
    <row r="1347" spans="16:16" x14ac:dyDescent="0.25">
      <c r="P1347" s="1" t="s">
        <v>109</v>
      </c>
    </row>
    <row r="1348" spans="16:16" x14ac:dyDescent="0.25">
      <c r="P1348" s="1" t="s">
        <v>109</v>
      </c>
    </row>
    <row r="1349" spans="16:16" x14ac:dyDescent="0.25">
      <c r="P1349" s="1" t="s">
        <v>109</v>
      </c>
    </row>
    <row r="1350" spans="16:16" x14ac:dyDescent="0.25">
      <c r="P1350" s="1" t="s">
        <v>109</v>
      </c>
    </row>
    <row r="1351" spans="16:16" x14ac:dyDescent="0.25">
      <c r="P1351" s="1" t="s">
        <v>109</v>
      </c>
    </row>
    <row r="1352" spans="16:16" x14ac:dyDescent="0.25">
      <c r="P1352" s="1" t="s">
        <v>109</v>
      </c>
    </row>
    <row r="1353" spans="16:16" x14ac:dyDescent="0.25">
      <c r="P1353" s="1" t="s">
        <v>109</v>
      </c>
    </row>
    <row r="1354" spans="16:16" x14ac:dyDescent="0.25">
      <c r="P1354" s="1" t="s">
        <v>109</v>
      </c>
    </row>
    <row r="1355" spans="16:16" x14ac:dyDescent="0.25">
      <c r="P1355" s="1" t="s">
        <v>109</v>
      </c>
    </row>
    <row r="1356" spans="16:16" x14ac:dyDescent="0.25">
      <c r="P1356" s="1" t="s">
        <v>109</v>
      </c>
    </row>
    <row r="1357" spans="16:16" x14ac:dyDescent="0.25">
      <c r="P1357" s="1" t="s">
        <v>109</v>
      </c>
    </row>
    <row r="1358" spans="16:16" x14ac:dyDescent="0.25">
      <c r="P1358" s="1" t="s">
        <v>109</v>
      </c>
    </row>
    <row r="1359" spans="16:16" x14ac:dyDescent="0.25">
      <c r="P1359" s="1" t="s">
        <v>109</v>
      </c>
    </row>
    <row r="1360" spans="16:16" x14ac:dyDescent="0.25">
      <c r="P1360" s="1" t="s">
        <v>109</v>
      </c>
    </row>
    <row r="1361" spans="16:16" x14ac:dyDescent="0.25">
      <c r="P1361" s="1" t="s">
        <v>109</v>
      </c>
    </row>
    <row r="1362" spans="16:16" x14ac:dyDescent="0.25">
      <c r="P1362" s="1" t="s">
        <v>109</v>
      </c>
    </row>
    <row r="1363" spans="16:16" x14ac:dyDescent="0.25">
      <c r="P1363" s="1" t="s">
        <v>109</v>
      </c>
    </row>
    <row r="1364" spans="16:16" x14ac:dyDescent="0.25">
      <c r="P1364" s="1" t="s">
        <v>109</v>
      </c>
    </row>
    <row r="1365" spans="16:16" x14ac:dyDescent="0.25">
      <c r="P1365" s="1" t="s">
        <v>109</v>
      </c>
    </row>
    <row r="1366" spans="16:16" x14ac:dyDescent="0.25">
      <c r="P1366" s="1" t="s">
        <v>109</v>
      </c>
    </row>
    <row r="1367" spans="16:16" x14ac:dyDescent="0.25">
      <c r="P1367" s="1" t="s">
        <v>109</v>
      </c>
    </row>
    <row r="1368" spans="16:16" x14ac:dyDescent="0.25">
      <c r="P1368" s="1" t="s">
        <v>109</v>
      </c>
    </row>
    <row r="1369" spans="16:16" x14ac:dyDescent="0.25">
      <c r="P1369" s="1" t="s">
        <v>109</v>
      </c>
    </row>
    <row r="1370" spans="16:16" x14ac:dyDescent="0.25">
      <c r="P1370" s="1" t="s">
        <v>109</v>
      </c>
    </row>
    <row r="1371" spans="16:16" x14ac:dyDescent="0.25">
      <c r="P1371" s="1" t="s">
        <v>109</v>
      </c>
    </row>
    <row r="1372" spans="16:16" x14ac:dyDescent="0.25">
      <c r="P1372" s="1" t="s">
        <v>109</v>
      </c>
    </row>
    <row r="1373" spans="16:16" x14ac:dyDescent="0.25">
      <c r="P1373" s="1" t="s">
        <v>109</v>
      </c>
    </row>
    <row r="1374" spans="16:16" x14ac:dyDescent="0.25">
      <c r="P1374" s="1" t="s">
        <v>109</v>
      </c>
    </row>
    <row r="1375" spans="16:16" x14ac:dyDescent="0.25">
      <c r="P1375" s="1" t="s">
        <v>109</v>
      </c>
    </row>
    <row r="1376" spans="16:16" x14ac:dyDescent="0.25">
      <c r="P1376" s="1" t="s">
        <v>109</v>
      </c>
    </row>
    <row r="1377" spans="16:16" x14ac:dyDescent="0.25">
      <c r="P1377" s="1" t="s">
        <v>109</v>
      </c>
    </row>
    <row r="1378" spans="16:16" x14ac:dyDescent="0.25">
      <c r="P1378" s="1" t="s">
        <v>109</v>
      </c>
    </row>
    <row r="1379" spans="16:16" x14ac:dyDescent="0.25">
      <c r="P1379" s="1" t="s">
        <v>109</v>
      </c>
    </row>
    <row r="1380" spans="16:16" x14ac:dyDescent="0.25">
      <c r="P1380" s="1" t="s">
        <v>109</v>
      </c>
    </row>
    <row r="1381" spans="16:16" x14ac:dyDescent="0.25">
      <c r="P1381" s="1" t="s">
        <v>109</v>
      </c>
    </row>
    <row r="1382" spans="16:16" x14ac:dyDescent="0.25">
      <c r="P1382" s="1" t="s">
        <v>109</v>
      </c>
    </row>
    <row r="1383" spans="16:16" x14ac:dyDescent="0.25">
      <c r="P1383" s="1" t="s">
        <v>109</v>
      </c>
    </row>
    <row r="1384" spans="16:16" x14ac:dyDescent="0.25">
      <c r="P1384" s="1" t="s">
        <v>109</v>
      </c>
    </row>
    <row r="1385" spans="16:16" x14ac:dyDescent="0.25">
      <c r="P1385" s="1" t="s">
        <v>109</v>
      </c>
    </row>
    <row r="1386" spans="16:16" x14ac:dyDescent="0.25">
      <c r="P1386" s="1" t="s">
        <v>109</v>
      </c>
    </row>
    <row r="1387" spans="16:16" x14ac:dyDescent="0.25">
      <c r="P1387" s="1" t="s">
        <v>109</v>
      </c>
    </row>
    <row r="1388" spans="16:16" x14ac:dyDescent="0.25">
      <c r="P1388" s="1" t="s">
        <v>109</v>
      </c>
    </row>
    <row r="1389" spans="16:16" x14ac:dyDescent="0.25">
      <c r="P1389" s="1" t="s">
        <v>109</v>
      </c>
    </row>
    <row r="1390" spans="16:16" x14ac:dyDescent="0.25">
      <c r="P1390" s="1" t="s">
        <v>109</v>
      </c>
    </row>
    <row r="1391" spans="16:16" x14ac:dyDescent="0.25">
      <c r="P1391" s="1" t="s">
        <v>109</v>
      </c>
    </row>
    <row r="1392" spans="16:16" x14ac:dyDescent="0.25">
      <c r="P1392" s="1" t="s">
        <v>858</v>
      </c>
    </row>
    <row r="1393" spans="16:16" x14ac:dyDescent="0.25">
      <c r="P1393" s="1" t="s">
        <v>462</v>
      </c>
    </row>
    <row r="1394" spans="16:16" x14ac:dyDescent="0.25">
      <c r="P1394" s="1" t="s">
        <v>462</v>
      </c>
    </row>
    <row r="1395" spans="16:16" x14ac:dyDescent="0.25">
      <c r="P1395" s="1" t="s">
        <v>462</v>
      </c>
    </row>
    <row r="1396" spans="16:16" x14ac:dyDescent="0.25">
      <c r="P1396" s="1" t="s">
        <v>462</v>
      </c>
    </row>
    <row r="1397" spans="16:16" x14ac:dyDescent="0.25">
      <c r="P1397" s="1" t="s">
        <v>462</v>
      </c>
    </row>
    <row r="1398" spans="16:16" x14ac:dyDescent="0.25">
      <c r="P1398" s="1" t="s">
        <v>462</v>
      </c>
    </row>
    <row r="1399" spans="16:16" x14ac:dyDescent="0.25">
      <c r="P1399" s="1" t="s">
        <v>462</v>
      </c>
    </row>
    <row r="1400" spans="16:16" x14ac:dyDescent="0.25">
      <c r="P1400" s="1" t="s">
        <v>462</v>
      </c>
    </row>
    <row r="1401" spans="16:16" x14ac:dyDescent="0.25">
      <c r="P1401" s="1" t="s">
        <v>462</v>
      </c>
    </row>
    <row r="1402" spans="16:16" x14ac:dyDescent="0.25">
      <c r="P1402" s="1" t="s">
        <v>462</v>
      </c>
    </row>
    <row r="1403" spans="16:16" x14ac:dyDescent="0.25">
      <c r="P1403" s="1" t="s">
        <v>462</v>
      </c>
    </row>
    <row r="1404" spans="16:16" x14ac:dyDescent="0.25">
      <c r="P1404" s="1" t="s">
        <v>462</v>
      </c>
    </row>
    <row r="1405" spans="16:16" x14ac:dyDescent="0.25">
      <c r="P1405" s="1" t="s">
        <v>462</v>
      </c>
    </row>
    <row r="1406" spans="16:16" x14ac:dyDescent="0.25">
      <c r="P1406" s="1" t="s">
        <v>462</v>
      </c>
    </row>
    <row r="1407" spans="16:16" x14ac:dyDescent="0.25">
      <c r="P1407" s="1" t="s">
        <v>462</v>
      </c>
    </row>
    <row r="1408" spans="16:16" x14ac:dyDescent="0.25">
      <c r="P1408" s="1" t="s">
        <v>462</v>
      </c>
    </row>
    <row r="1409" spans="16:16" x14ac:dyDescent="0.25">
      <c r="P1409" s="1" t="s">
        <v>462</v>
      </c>
    </row>
    <row r="1410" spans="16:16" x14ac:dyDescent="0.25">
      <c r="P1410" s="1" t="s">
        <v>462</v>
      </c>
    </row>
    <row r="1411" spans="16:16" x14ac:dyDescent="0.25">
      <c r="P1411" s="1" t="s">
        <v>462</v>
      </c>
    </row>
    <row r="1412" spans="16:16" x14ac:dyDescent="0.25">
      <c r="P1412" s="1" t="s">
        <v>462</v>
      </c>
    </row>
    <row r="1413" spans="16:16" x14ac:dyDescent="0.25">
      <c r="P1413" s="1" t="s">
        <v>462</v>
      </c>
    </row>
    <row r="1414" spans="16:16" x14ac:dyDescent="0.25">
      <c r="P1414" s="1" t="s">
        <v>462</v>
      </c>
    </row>
    <row r="1415" spans="16:16" x14ac:dyDescent="0.25">
      <c r="P1415" s="1" t="s">
        <v>462</v>
      </c>
    </row>
    <row r="1416" spans="16:16" x14ac:dyDescent="0.25">
      <c r="P1416" s="1" t="s">
        <v>462</v>
      </c>
    </row>
    <row r="1417" spans="16:16" x14ac:dyDescent="0.25">
      <c r="P1417" s="1" t="s">
        <v>462</v>
      </c>
    </row>
    <row r="1418" spans="16:16" x14ac:dyDescent="0.25">
      <c r="P1418" s="1" t="s">
        <v>462</v>
      </c>
    </row>
    <row r="1419" spans="16:16" x14ac:dyDescent="0.25">
      <c r="P1419" s="1" t="s">
        <v>462</v>
      </c>
    </row>
    <row r="1420" spans="16:16" x14ac:dyDescent="0.25">
      <c r="P1420" s="1" t="s">
        <v>462</v>
      </c>
    </row>
    <row r="1421" spans="16:16" x14ac:dyDescent="0.25">
      <c r="P1421" s="1" t="s">
        <v>462</v>
      </c>
    </row>
    <row r="1422" spans="16:16" x14ac:dyDescent="0.25">
      <c r="P1422" s="1" t="s">
        <v>462</v>
      </c>
    </row>
    <row r="1423" spans="16:16" x14ac:dyDescent="0.25">
      <c r="P1423" s="1" t="s">
        <v>462</v>
      </c>
    </row>
    <row r="1424" spans="16:16" x14ac:dyDescent="0.25">
      <c r="P1424" s="1" t="s">
        <v>462</v>
      </c>
    </row>
    <row r="1425" spans="16:16" x14ac:dyDescent="0.25">
      <c r="P1425" s="1" t="s">
        <v>462</v>
      </c>
    </row>
    <row r="1426" spans="16:16" x14ac:dyDescent="0.25">
      <c r="P1426" s="1" t="s">
        <v>462</v>
      </c>
    </row>
    <row r="1427" spans="16:16" x14ac:dyDescent="0.25">
      <c r="P1427" s="1" t="s">
        <v>462</v>
      </c>
    </row>
    <row r="1428" spans="16:16" x14ac:dyDescent="0.25">
      <c r="P1428" s="1" t="s">
        <v>462</v>
      </c>
    </row>
    <row r="1429" spans="16:16" x14ac:dyDescent="0.25">
      <c r="P1429" s="1" t="s">
        <v>462</v>
      </c>
    </row>
    <row r="1430" spans="16:16" x14ac:dyDescent="0.25">
      <c r="P1430" s="1" t="s">
        <v>462</v>
      </c>
    </row>
    <row r="1431" spans="16:16" x14ac:dyDescent="0.25">
      <c r="P1431" s="1" t="s">
        <v>462</v>
      </c>
    </row>
    <row r="1432" spans="16:16" x14ac:dyDescent="0.25">
      <c r="P1432" s="1" t="s">
        <v>462</v>
      </c>
    </row>
    <row r="1433" spans="16:16" x14ac:dyDescent="0.25">
      <c r="P1433" s="1" t="s">
        <v>462</v>
      </c>
    </row>
    <row r="1434" spans="16:16" x14ac:dyDescent="0.25">
      <c r="P1434" s="1" t="s">
        <v>462</v>
      </c>
    </row>
    <row r="1435" spans="16:16" x14ac:dyDescent="0.25">
      <c r="P1435" s="1" t="s">
        <v>462</v>
      </c>
    </row>
    <row r="1436" spans="16:16" x14ac:dyDescent="0.25">
      <c r="P1436" s="1" t="s">
        <v>462</v>
      </c>
    </row>
    <row r="1437" spans="16:16" x14ac:dyDescent="0.25">
      <c r="P1437" s="1" t="s">
        <v>462</v>
      </c>
    </row>
    <row r="1438" spans="16:16" x14ac:dyDescent="0.25">
      <c r="P1438" s="1" t="s">
        <v>462</v>
      </c>
    </row>
    <row r="1439" spans="16:16" x14ac:dyDescent="0.25">
      <c r="P1439" s="1" t="s">
        <v>462</v>
      </c>
    </row>
    <row r="1440" spans="16:16" x14ac:dyDescent="0.25">
      <c r="P1440" s="1" t="s">
        <v>462</v>
      </c>
    </row>
    <row r="1441" spans="16:16" x14ac:dyDescent="0.25">
      <c r="P1441" s="1" t="s">
        <v>462</v>
      </c>
    </row>
    <row r="1442" spans="16:16" x14ac:dyDescent="0.25">
      <c r="P1442" s="1" t="s">
        <v>462</v>
      </c>
    </row>
    <row r="1443" spans="16:16" x14ac:dyDescent="0.25">
      <c r="P1443" s="1" t="s">
        <v>462</v>
      </c>
    </row>
    <row r="1444" spans="16:16" x14ac:dyDescent="0.25">
      <c r="P1444" s="1" t="s">
        <v>462</v>
      </c>
    </row>
    <row r="1445" spans="16:16" x14ac:dyDescent="0.25">
      <c r="P1445" s="1" t="s">
        <v>462</v>
      </c>
    </row>
    <row r="1446" spans="16:16" x14ac:dyDescent="0.25">
      <c r="P1446" s="1" t="s">
        <v>462</v>
      </c>
    </row>
    <row r="1447" spans="16:16" x14ac:dyDescent="0.25">
      <c r="P1447" s="1" t="s">
        <v>462</v>
      </c>
    </row>
    <row r="1448" spans="16:16" x14ac:dyDescent="0.25">
      <c r="P1448" s="1" t="s">
        <v>462</v>
      </c>
    </row>
    <row r="1449" spans="16:16" x14ac:dyDescent="0.25">
      <c r="P1449" s="1" t="s">
        <v>462</v>
      </c>
    </row>
    <row r="1450" spans="16:16" x14ac:dyDescent="0.25">
      <c r="P1450" s="1" t="s">
        <v>462</v>
      </c>
    </row>
    <row r="1451" spans="16:16" x14ac:dyDescent="0.25">
      <c r="P1451" s="1" t="s">
        <v>462</v>
      </c>
    </row>
    <row r="1452" spans="16:16" x14ac:dyDescent="0.25">
      <c r="P1452" s="1" t="s">
        <v>462</v>
      </c>
    </row>
    <row r="1453" spans="16:16" x14ac:dyDescent="0.25">
      <c r="P1453" s="1" t="s">
        <v>462</v>
      </c>
    </row>
    <row r="1454" spans="16:16" x14ac:dyDescent="0.25">
      <c r="P1454" s="1" t="s">
        <v>462</v>
      </c>
    </row>
    <row r="1455" spans="16:16" x14ac:dyDescent="0.25">
      <c r="P1455" s="1" t="s">
        <v>462</v>
      </c>
    </row>
    <row r="1456" spans="16:16" x14ac:dyDescent="0.25">
      <c r="P1456" s="1" t="s">
        <v>462</v>
      </c>
    </row>
    <row r="1457" spans="16:16" x14ac:dyDescent="0.25">
      <c r="P1457" s="1" t="s">
        <v>462</v>
      </c>
    </row>
    <row r="1458" spans="16:16" x14ac:dyDescent="0.25">
      <c r="P1458" s="1" t="s">
        <v>462</v>
      </c>
    </row>
    <row r="1459" spans="16:16" x14ac:dyDescent="0.25">
      <c r="P1459" s="1" t="s">
        <v>462</v>
      </c>
    </row>
    <row r="1460" spans="16:16" x14ac:dyDescent="0.25">
      <c r="P1460" s="1" t="s">
        <v>462</v>
      </c>
    </row>
    <row r="1461" spans="16:16" x14ac:dyDescent="0.25">
      <c r="P1461" s="1" t="s">
        <v>462</v>
      </c>
    </row>
    <row r="1462" spans="16:16" x14ac:dyDescent="0.25">
      <c r="P1462" s="1" t="s">
        <v>462</v>
      </c>
    </row>
    <row r="1463" spans="16:16" x14ac:dyDescent="0.25">
      <c r="P1463" s="1" t="s">
        <v>462</v>
      </c>
    </row>
    <row r="1464" spans="16:16" x14ac:dyDescent="0.25">
      <c r="P1464" s="1" t="s">
        <v>462</v>
      </c>
    </row>
    <row r="1465" spans="16:16" x14ac:dyDescent="0.25">
      <c r="P1465" s="1" t="s">
        <v>462</v>
      </c>
    </row>
    <row r="1466" spans="16:16" x14ac:dyDescent="0.25">
      <c r="P1466" s="1" t="s">
        <v>462</v>
      </c>
    </row>
    <row r="1467" spans="16:16" x14ac:dyDescent="0.25">
      <c r="P1467" s="1" t="s">
        <v>462</v>
      </c>
    </row>
    <row r="1468" spans="16:16" x14ac:dyDescent="0.25">
      <c r="P1468" s="1" t="s">
        <v>462</v>
      </c>
    </row>
    <row r="1469" spans="16:16" x14ac:dyDescent="0.25">
      <c r="P1469" s="1" t="s">
        <v>462</v>
      </c>
    </row>
    <row r="1470" spans="16:16" x14ac:dyDescent="0.25">
      <c r="P1470" s="1" t="s">
        <v>462</v>
      </c>
    </row>
    <row r="1471" spans="16:16" x14ac:dyDescent="0.25">
      <c r="P1471" s="1" t="s">
        <v>462</v>
      </c>
    </row>
    <row r="1472" spans="16:16" x14ac:dyDescent="0.25">
      <c r="P1472" s="1" t="s">
        <v>462</v>
      </c>
    </row>
    <row r="1473" spans="16:16" x14ac:dyDescent="0.25">
      <c r="P1473" s="1" t="s">
        <v>462</v>
      </c>
    </row>
    <row r="1474" spans="16:16" x14ac:dyDescent="0.25">
      <c r="P1474" s="1" t="s">
        <v>462</v>
      </c>
    </row>
    <row r="1475" spans="16:16" x14ac:dyDescent="0.25">
      <c r="P1475" s="1" t="s">
        <v>462</v>
      </c>
    </row>
    <row r="1476" spans="16:16" x14ac:dyDescent="0.25">
      <c r="P1476" s="1" t="s">
        <v>462</v>
      </c>
    </row>
    <row r="1477" spans="16:16" x14ac:dyDescent="0.25">
      <c r="P1477" s="1" t="s">
        <v>462</v>
      </c>
    </row>
    <row r="1478" spans="16:16" x14ac:dyDescent="0.25">
      <c r="P1478" s="1" t="s">
        <v>462</v>
      </c>
    </row>
    <row r="1479" spans="16:16" x14ac:dyDescent="0.25">
      <c r="P1479" s="1" t="s">
        <v>462</v>
      </c>
    </row>
    <row r="1480" spans="16:16" x14ac:dyDescent="0.25">
      <c r="P1480" s="1" t="s">
        <v>462</v>
      </c>
    </row>
    <row r="1481" spans="16:16" x14ac:dyDescent="0.25">
      <c r="P1481" s="1" t="s">
        <v>462</v>
      </c>
    </row>
    <row r="1482" spans="16:16" x14ac:dyDescent="0.25">
      <c r="P1482" s="1" t="s">
        <v>462</v>
      </c>
    </row>
    <row r="1483" spans="16:16" x14ac:dyDescent="0.25">
      <c r="P1483" s="1" t="s">
        <v>462</v>
      </c>
    </row>
    <row r="1484" spans="16:16" x14ac:dyDescent="0.25">
      <c r="P1484" s="1" t="s">
        <v>462</v>
      </c>
    </row>
    <row r="1485" spans="16:16" x14ac:dyDescent="0.25">
      <c r="P1485" s="1" t="s">
        <v>462</v>
      </c>
    </row>
    <row r="1486" spans="16:16" x14ac:dyDescent="0.25">
      <c r="P1486" s="1" t="s">
        <v>462</v>
      </c>
    </row>
    <row r="1487" spans="16:16" x14ac:dyDescent="0.25">
      <c r="P1487" s="1" t="s">
        <v>462</v>
      </c>
    </row>
    <row r="1488" spans="16:16" x14ac:dyDescent="0.25">
      <c r="P1488" s="1" t="s">
        <v>462</v>
      </c>
    </row>
    <row r="1489" spans="16:16" x14ac:dyDescent="0.25">
      <c r="P1489" s="1" t="s">
        <v>462</v>
      </c>
    </row>
    <row r="1490" spans="16:16" x14ac:dyDescent="0.25">
      <c r="P1490" s="1" t="s">
        <v>462</v>
      </c>
    </row>
    <row r="1491" spans="16:16" x14ac:dyDescent="0.25">
      <c r="P1491" s="1" t="s">
        <v>462</v>
      </c>
    </row>
    <row r="1492" spans="16:16" x14ac:dyDescent="0.25">
      <c r="P1492" s="1" t="s">
        <v>462</v>
      </c>
    </row>
    <row r="1493" spans="16:16" x14ac:dyDescent="0.25">
      <c r="P1493" s="1" t="s">
        <v>462</v>
      </c>
    </row>
    <row r="1494" spans="16:16" x14ac:dyDescent="0.25">
      <c r="P1494" s="1" t="s">
        <v>462</v>
      </c>
    </row>
    <row r="1495" spans="16:16" x14ac:dyDescent="0.25">
      <c r="P1495" s="1" t="s">
        <v>462</v>
      </c>
    </row>
    <row r="1496" spans="16:16" x14ac:dyDescent="0.25">
      <c r="P1496" s="1" t="s">
        <v>462</v>
      </c>
    </row>
    <row r="1497" spans="16:16" x14ac:dyDescent="0.25">
      <c r="P1497" s="1" t="s">
        <v>462</v>
      </c>
    </row>
    <row r="1498" spans="16:16" x14ac:dyDescent="0.25">
      <c r="P1498" s="1" t="s">
        <v>462</v>
      </c>
    </row>
    <row r="1499" spans="16:16" x14ac:dyDescent="0.25">
      <c r="P1499" s="1" t="s">
        <v>462</v>
      </c>
    </row>
    <row r="1500" spans="16:16" x14ac:dyDescent="0.25">
      <c r="P1500" s="1" t="s">
        <v>462</v>
      </c>
    </row>
    <row r="1501" spans="16:16" x14ac:dyDescent="0.25">
      <c r="P1501" s="1" t="s">
        <v>462</v>
      </c>
    </row>
    <row r="1502" spans="16:16" x14ac:dyDescent="0.25">
      <c r="P1502" s="1" t="s">
        <v>462</v>
      </c>
    </row>
    <row r="1503" spans="16:16" x14ac:dyDescent="0.25">
      <c r="P1503" s="1" t="s">
        <v>462</v>
      </c>
    </row>
    <row r="1504" spans="16:16" x14ac:dyDescent="0.25">
      <c r="P1504" s="1" t="s">
        <v>462</v>
      </c>
    </row>
    <row r="1505" spans="16:16" x14ac:dyDescent="0.25">
      <c r="P1505" s="1" t="s">
        <v>462</v>
      </c>
    </row>
    <row r="1506" spans="16:16" x14ac:dyDescent="0.25">
      <c r="P1506" s="1" t="s">
        <v>462</v>
      </c>
    </row>
    <row r="1507" spans="16:16" x14ac:dyDescent="0.25">
      <c r="P1507" s="1" t="s">
        <v>462</v>
      </c>
    </row>
    <row r="1508" spans="16:16" x14ac:dyDescent="0.25">
      <c r="P1508" s="1" t="s">
        <v>462</v>
      </c>
    </row>
    <row r="1509" spans="16:16" x14ac:dyDescent="0.25">
      <c r="P1509" s="1" t="s">
        <v>462</v>
      </c>
    </row>
    <row r="1510" spans="16:16" x14ac:dyDescent="0.25">
      <c r="P1510" s="1" t="s">
        <v>462</v>
      </c>
    </row>
    <row r="1511" spans="16:16" x14ac:dyDescent="0.25">
      <c r="P1511" s="1" t="s">
        <v>462</v>
      </c>
    </row>
    <row r="1512" spans="16:16" x14ac:dyDescent="0.25">
      <c r="P1512" s="1" t="s">
        <v>462</v>
      </c>
    </row>
    <row r="1513" spans="16:16" x14ac:dyDescent="0.25">
      <c r="P1513" s="1" t="s">
        <v>462</v>
      </c>
    </row>
    <row r="1514" spans="16:16" x14ac:dyDescent="0.25">
      <c r="P1514" s="1" t="s">
        <v>462</v>
      </c>
    </row>
    <row r="1515" spans="16:16" x14ac:dyDescent="0.25">
      <c r="P1515" s="1" t="s">
        <v>462</v>
      </c>
    </row>
    <row r="1516" spans="16:16" x14ac:dyDescent="0.25">
      <c r="P1516" s="1" t="s">
        <v>462</v>
      </c>
    </row>
    <row r="1517" spans="16:16" x14ac:dyDescent="0.25">
      <c r="P1517" s="1" t="s">
        <v>462</v>
      </c>
    </row>
    <row r="1518" spans="16:16" x14ac:dyDescent="0.25">
      <c r="P1518" s="1" t="s">
        <v>462</v>
      </c>
    </row>
    <row r="1519" spans="16:16" x14ac:dyDescent="0.25">
      <c r="P1519" s="1" t="s">
        <v>462</v>
      </c>
    </row>
    <row r="1520" spans="16:16" x14ac:dyDescent="0.25">
      <c r="P1520" s="1" t="s">
        <v>462</v>
      </c>
    </row>
    <row r="1521" spans="16:16" x14ac:dyDescent="0.25">
      <c r="P1521" s="1" t="s">
        <v>462</v>
      </c>
    </row>
    <row r="1522" spans="16:16" x14ac:dyDescent="0.25">
      <c r="P1522" s="1" t="s">
        <v>462</v>
      </c>
    </row>
    <row r="1523" spans="16:16" x14ac:dyDescent="0.25">
      <c r="P1523" s="1" t="s">
        <v>462</v>
      </c>
    </row>
    <row r="1524" spans="16:16" x14ac:dyDescent="0.25">
      <c r="P1524" s="1" t="s">
        <v>462</v>
      </c>
    </row>
    <row r="1525" spans="16:16" x14ac:dyDescent="0.25">
      <c r="P1525" s="1" t="s">
        <v>462</v>
      </c>
    </row>
    <row r="1526" spans="16:16" x14ac:dyDescent="0.25">
      <c r="P1526" s="1" t="s">
        <v>462</v>
      </c>
    </row>
    <row r="1527" spans="16:16" x14ac:dyDescent="0.25">
      <c r="P1527" s="1" t="s">
        <v>462</v>
      </c>
    </row>
    <row r="1528" spans="16:16" x14ac:dyDescent="0.25">
      <c r="P1528" s="1" t="s">
        <v>462</v>
      </c>
    </row>
    <row r="1529" spans="16:16" x14ac:dyDescent="0.25">
      <c r="P1529" s="1" t="s">
        <v>462</v>
      </c>
    </row>
    <row r="1530" spans="16:16" x14ac:dyDescent="0.25">
      <c r="P1530" s="1" t="s">
        <v>462</v>
      </c>
    </row>
    <row r="1531" spans="16:16" x14ac:dyDescent="0.25">
      <c r="P1531" s="1" t="s">
        <v>462</v>
      </c>
    </row>
    <row r="1532" spans="16:16" x14ac:dyDescent="0.25">
      <c r="P1532" s="1" t="s">
        <v>462</v>
      </c>
    </row>
    <row r="1533" spans="16:16" x14ac:dyDescent="0.25">
      <c r="P1533" s="1" t="s">
        <v>462</v>
      </c>
    </row>
    <row r="1534" spans="16:16" x14ac:dyDescent="0.25">
      <c r="P1534" s="1" t="s">
        <v>462</v>
      </c>
    </row>
    <row r="1535" spans="16:16" x14ac:dyDescent="0.25">
      <c r="P1535" s="1" t="s">
        <v>462</v>
      </c>
    </row>
    <row r="1536" spans="16:16" x14ac:dyDescent="0.25">
      <c r="P1536" s="1" t="s">
        <v>462</v>
      </c>
    </row>
    <row r="1537" spans="16:16" x14ac:dyDescent="0.25">
      <c r="P1537" s="1" t="s">
        <v>462</v>
      </c>
    </row>
    <row r="1538" spans="16:16" x14ac:dyDescent="0.25">
      <c r="P1538" s="1" t="s">
        <v>462</v>
      </c>
    </row>
    <row r="1539" spans="16:16" x14ac:dyDescent="0.25">
      <c r="P1539" s="1" t="s">
        <v>462</v>
      </c>
    </row>
    <row r="1540" spans="16:16" x14ac:dyDescent="0.25">
      <c r="P1540" s="1" t="s">
        <v>462</v>
      </c>
    </row>
    <row r="1541" spans="16:16" x14ac:dyDescent="0.25">
      <c r="P1541" s="1" t="s">
        <v>462</v>
      </c>
    </row>
    <row r="1542" spans="16:16" x14ac:dyDescent="0.25">
      <c r="P1542" s="1" t="s">
        <v>462</v>
      </c>
    </row>
    <row r="1543" spans="16:16" x14ac:dyDescent="0.25">
      <c r="P1543" s="1" t="s">
        <v>462</v>
      </c>
    </row>
    <row r="1544" spans="16:16" x14ac:dyDescent="0.25">
      <c r="P1544" s="1" t="s">
        <v>462</v>
      </c>
    </row>
    <row r="1545" spans="16:16" x14ac:dyDescent="0.25">
      <c r="P1545" s="1" t="s">
        <v>462</v>
      </c>
    </row>
    <row r="1546" spans="16:16" x14ac:dyDescent="0.25">
      <c r="P1546" s="1" t="s">
        <v>462</v>
      </c>
    </row>
    <row r="1547" spans="16:16" x14ac:dyDescent="0.25">
      <c r="P1547" s="1" t="s">
        <v>462</v>
      </c>
    </row>
    <row r="1548" spans="16:16" x14ac:dyDescent="0.25">
      <c r="P1548" s="1" t="s">
        <v>462</v>
      </c>
    </row>
    <row r="1549" spans="16:16" x14ac:dyDescent="0.25">
      <c r="P1549" s="1" t="s">
        <v>462</v>
      </c>
    </row>
    <row r="1550" spans="16:16" x14ac:dyDescent="0.25">
      <c r="P1550" s="1" t="s">
        <v>462</v>
      </c>
    </row>
    <row r="1551" spans="16:16" x14ac:dyDescent="0.25">
      <c r="P1551" s="1" t="s">
        <v>462</v>
      </c>
    </row>
    <row r="1552" spans="16:16" x14ac:dyDescent="0.25">
      <c r="P1552" s="1" t="s">
        <v>462</v>
      </c>
    </row>
    <row r="1553" spans="16:16" x14ac:dyDescent="0.25">
      <c r="P1553" s="1" t="s">
        <v>462</v>
      </c>
    </row>
    <row r="1554" spans="16:16" x14ac:dyDescent="0.25">
      <c r="P1554" s="1" t="s">
        <v>462</v>
      </c>
    </row>
    <row r="1555" spans="16:16" x14ac:dyDescent="0.25">
      <c r="P1555" s="1" t="s">
        <v>462</v>
      </c>
    </row>
    <row r="1556" spans="16:16" x14ac:dyDescent="0.25">
      <c r="P1556" s="1" t="s">
        <v>462</v>
      </c>
    </row>
    <row r="1557" spans="16:16" x14ac:dyDescent="0.25">
      <c r="P1557" s="1" t="s">
        <v>462</v>
      </c>
    </row>
    <row r="1558" spans="16:16" x14ac:dyDescent="0.25">
      <c r="P1558" s="1" t="s">
        <v>462</v>
      </c>
    </row>
    <row r="1559" spans="16:16" x14ac:dyDescent="0.25">
      <c r="P1559" s="1" t="s">
        <v>462</v>
      </c>
    </row>
    <row r="1560" spans="16:16" x14ac:dyDescent="0.25">
      <c r="P1560" s="1" t="s">
        <v>462</v>
      </c>
    </row>
    <row r="1561" spans="16:16" x14ac:dyDescent="0.25">
      <c r="P1561" s="1" t="s">
        <v>462</v>
      </c>
    </row>
    <row r="1562" spans="16:16" x14ac:dyDescent="0.25">
      <c r="P1562" s="1" t="s">
        <v>462</v>
      </c>
    </row>
    <row r="1563" spans="16:16" x14ac:dyDescent="0.25">
      <c r="P1563" s="1" t="s">
        <v>462</v>
      </c>
    </row>
    <row r="1564" spans="16:16" x14ac:dyDescent="0.25">
      <c r="P1564" s="1" t="s">
        <v>462</v>
      </c>
    </row>
    <row r="1565" spans="16:16" x14ac:dyDescent="0.25">
      <c r="P1565" s="1" t="s">
        <v>462</v>
      </c>
    </row>
    <row r="1566" spans="16:16" x14ac:dyDescent="0.25">
      <c r="P1566" s="1" t="s">
        <v>462</v>
      </c>
    </row>
    <row r="1567" spans="16:16" x14ac:dyDescent="0.25">
      <c r="P1567" s="1" t="s">
        <v>462</v>
      </c>
    </row>
    <row r="1568" spans="16:16" x14ac:dyDescent="0.25">
      <c r="P1568" s="1" t="s">
        <v>462</v>
      </c>
    </row>
    <row r="1569" spans="16:16" x14ac:dyDescent="0.25">
      <c r="P1569" s="1" t="s">
        <v>462</v>
      </c>
    </row>
    <row r="1570" spans="16:16" x14ac:dyDescent="0.25">
      <c r="P1570" s="1" t="s">
        <v>254</v>
      </c>
    </row>
    <row r="1571" spans="16:16" x14ac:dyDescent="0.25">
      <c r="P1571" s="1" t="s">
        <v>254</v>
      </c>
    </row>
    <row r="1572" spans="16:16" x14ac:dyDescent="0.25">
      <c r="P1572" s="1" t="s">
        <v>254</v>
      </c>
    </row>
    <row r="1573" spans="16:16" x14ac:dyDescent="0.25">
      <c r="P1573" s="1" t="s">
        <v>254</v>
      </c>
    </row>
    <row r="1574" spans="16:16" x14ac:dyDescent="0.25">
      <c r="P1574" s="1" t="s">
        <v>254</v>
      </c>
    </row>
    <row r="1575" spans="16:16" x14ac:dyDescent="0.25">
      <c r="P1575" s="1" t="s">
        <v>254</v>
      </c>
    </row>
    <row r="1576" spans="16:16" x14ac:dyDescent="0.25">
      <c r="P1576" s="1" t="s">
        <v>254</v>
      </c>
    </row>
    <row r="1577" spans="16:16" x14ac:dyDescent="0.25">
      <c r="P1577" s="1" t="s">
        <v>254</v>
      </c>
    </row>
    <row r="1578" spans="16:16" x14ac:dyDescent="0.25">
      <c r="P1578" s="1" t="s">
        <v>254</v>
      </c>
    </row>
    <row r="1579" spans="16:16" x14ac:dyDescent="0.25">
      <c r="P1579" s="1" t="s">
        <v>254</v>
      </c>
    </row>
    <row r="1580" spans="16:16" x14ac:dyDescent="0.25">
      <c r="P1580" s="1" t="s">
        <v>254</v>
      </c>
    </row>
    <row r="1581" spans="16:16" x14ac:dyDescent="0.25">
      <c r="P1581" s="1" t="s">
        <v>254</v>
      </c>
    </row>
    <row r="1582" spans="16:16" x14ac:dyDescent="0.25">
      <c r="P1582" s="1" t="s">
        <v>254</v>
      </c>
    </row>
    <row r="1583" spans="16:16" x14ac:dyDescent="0.25">
      <c r="P1583" s="1" t="s">
        <v>254</v>
      </c>
    </row>
    <row r="1584" spans="16:16" x14ac:dyDescent="0.25">
      <c r="P1584" s="1" t="s">
        <v>254</v>
      </c>
    </row>
    <row r="1585" spans="16:16" x14ac:dyDescent="0.25">
      <c r="P1585" s="1" t="s">
        <v>254</v>
      </c>
    </row>
    <row r="1586" spans="16:16" x14ac:dyDescent="0.25">
      <c r="P1586" s="1" t="s">
        <v>254</v>
      </c>
    </row>
    <row r="1587" spans="16:16" x14ac:dyDescent="0.25">
      <c r="P1587" s="1" t="s">
        <v>254</v>
      </c>
    </row>
    <row r="1588" spans="16:16" x14ac:dyDescent="0.25">
      <c r="P1588" s="1" t="s">
        <v>254</v>
      </c>
    </row>
    <row r="1589" spans="16:16" x14ac:dyDescent="0.25">
      <c r="P1589" s="1" t="s">
        <v>254</v>
      </c>
    </row>
    <row r="1590" spans="16:16" x14ac:dyDescent="0.25">
      <c r="P1590" s="1" t="s">
        <v>254</v>
      </c>
    </row>
    <row r="1591" spans="16:16" x14ac:dyDescent="0.25">
      <c r="P1591" s="1" t="s">
        <v>254</v>
      </c>
    </row>
    <row r="1592" spans="16:16" x14ac:dyDescent="0.25">
      <c r="P1592" s="1" t="s">
        <v>254</v>
      </c>
    </row>
    <row r="1593" spans="16:16" x14ac:dyDescent="0.25">
      <c r="P1593" s="1" t="s">
        <v>254</v>
      </c>
    </row>
    <row r="1594" spans="16:16" x14ac:dyDescent="0.25">
      <c r="P1594" s="1" t="s">
        <v>254</v>
      </c>
    </row>
    <row r="1595" spans="16:16" x14ac:dyDescent="0.25">
      <c r="P1595" s="1" t="s">
        <v>254</v>
      </c>
    </row>
    <row r="1596" spans="16:16" x14ac:dyDescent="0.25">
      <c r="P1596" s="1" t="s">
        <v>254</v>
      </c>
    </row>
    <row r="1597" spans="16:16" x14ac:dyDescent="0.25">
      <c r="P1597" s="1" t="s">
        <v>254</v>
      </c>
    </row>
    <row r="1598" spans="16:16" x14ac:dyDescent="0.25">
      <c r="P1598" s="1" t="s">
        <v>254</v>
      </c>
    </row>
    <row r="1599" spans="16:16" x14ac:dyDescent="0.25">
      <c r="P1599" s="1" t="s">
        <v>254</v>
      </c>
    </row>
    <row r="1600" spans="16:16" x14ac:dyDescent="0.25">
      <c r="P1600" s="1" t="s">
        <v>254</v>
      </c>
    </row>
    <row r="1601" spans="16:16" x14ac:dyDescent="0.25">
      <c r="P1601" s="1" t="s">
        <v>254</v>
      </c>
    </row>
    <row r="1602" spans="16:16" x14ac:dyDescent="0.25">
      <c r="P1602" s="1" t="s">
        <v>254</v>
      </c>
    </row>
    <row r="1603" spans="16:16" x14ac:dyDescent="0.25">
      <c r="P1603" s="1" t="s">
        <v>254</v>
      </c>
    </row>
    <row r="1604" spans="16:16" x14ac:dyDescent="0.25">
      <c r="P1604" s="1" t="s">
        <v>254</v>
      </c>
    </row>
    <row r="1605" spans="16:16" x14ac:dyDescent="0.25">
      <c r="P1605" s="1" t="s">
        <v>254</v>
      </c>
    </row>
    <row r="1606" spans="16:16" x14ac:dyDescent="0.25">
      <c r="P1606" s="1" t="s">
        <v>254</v>
      </c>
    </row>
    <row r="1607" spans="16:16" x14ac:dyDescent="0.25">
      <c r="P1607" s="1" t="s">
        <v>254</v>
      </c>
    </row>
    <row r="1608" spans="16:16" x14ac:dyDescent="0.25">
      <c r="P1608" s="1" t="s">
        <v>254</v>
      </c>
    </row>
    <row r="1609" spans="16:16" x14ac:dyDescent="0.25">
      <c r="P1609" s="1" t="s">
        <v>254</v>
      </c>
    </row>
    <row r="1610" spans="16:16" x14ac:dyDescent="0.25">
      <c r="P1610" s="1" t="s">
        <v>858</v>
      </c>
    </row>
    <row r="1611" spans="16:16" x14ac:dyDescent="0.25">
      <c r="P1611" s="1" t="s">
        <v>858</v>
      </c>
    </row>
    <row r="1612" spans="16:16" x14ac:dyDescent="0.25">
      <c r="P1612" s="1" t="s">
        <v>858</v>
      </c>
    </row>
    <row r="1613" spans="16:16" x14ac:dyDescent="0.25">
      <c r="P1613" s="1" t="s">
        <v>858</v>
      </c>
    </row>
    <row r="1614" spans="16:16" x14ac:dyDescent="0.25">
      <c r="P1614" s="1" t="s">
        <v>858</v>
      </c>
    </row>
    <row r="1615" spans="16:16" x14ac:dyDescent="0.25">
      <c r="P1615" s="1" t="s">
        <v>858</v>
      </c>
    </row>
    <row r="1616" spans="16:16" x14ac:dyDescent="0.25">
      <c r="P1616" s="1" t="s">
        <v>858</v>
      </c>
    </row>
    <row r="1617" spans="16:16" x14ac:dyDescent="0.25">
      <c r="P1617" s="1" t="s">
        <v>858</v>
      </c>
    </row>
    <row r="1618" spans="16:16" x14ac:dyDescent="0.25">
      <c r="P1618" s="1" t="s">
        <v>858</v>
      </c>
    </row>
    <row r="1619" spans="16:16" x14ac:dyDescent="0.25">
      <c r="P1619" s="1" t="s">
        <v>858</v>
      </c>
    </row>
    <row r="1620" spans="16:16" x14ac:dyDescent="0.25">
      <c r="P1620" s="1" t="s">
        <v>858</v>
      </c>
    </row>
    <row r="1621" spans="16:16" x14ac:dyDescent="0.25">
      <c r="P1621" s="1" t="s">
        <v>858</v>
      </c>
    </row>
    <row r="1622" spans="16:16" x14ac:dyDescent="0.25">
      <c r="P1622" s="1" t="s">
        <v>858</v>
      </c>
    </row>
    <row r="1623" spans="16:16" x14ac:dyDescent="0.25">
      <c r="P1623" s="1" t="s">
        <v>858</v>
      </c>
    </row>
    <row r="1624" spans="16:16" x14ac:dyDescent="0.25">
      <c r="P1624" s="1" t="s">
        <v>858</v>
      </c>
    </row>
    <row r="1625" spans="16:16" x14ac:dyDescent="0.25">
      <c r="P1625" s="1" t="s">
        <v>858</v>
      </c>
    </row>
    <row r="1626" spans="16:16" x14ac:dyDescent="0.25">
      <c r="P1626" s="1" t="s">
        <v>858</v>
      </c>
    </row>
    <row r="1627" spans="16:16" x14ac:dyDescent="0.25">
      <c r="P1627" s="1" t="s">
        <v>858</v>
      </c>
    </row>
    <row r="1628" spans="16:16" x14ac:dyDescent="0.25">
      <c r="P1628" s="1" t="s">
        <v>858</v>
      </c>
    </row>
    <row r="1629" spans="16:16" x14ac:dyDescent="0.25">
      <c r="P1629" s="1" t="s">
        <v>858</v>
      </c>
    </row>
    <row r="1630" spans="16:16" x14ac:dyDescent="0.25">
      <c r="P1630" s="1" t="s">
        <v>858</v>
      </c>
    </row>
  </sheetData>
  <mergeCells count="14">
    <mergeCell ref="B1:M1"/>
    <mergeCell ref="A11:D11"/>
    <mergeCell ref="G11:J11"/>
    <mergeCell ref="L11:O11"/>
    <mergeCell ref="C33:D33"/>
    <mergeCell ref="B2:M2"/>
    <mergeCell ref="B3:M3"/>
    <mergeCell ref="B4:M4"/>
    <mergeCell ref="B5:M5"/>
    <mergeCell ref="B6:M6"/>
    <mergeCell ref="B7:M7"/>
    <mergeCell ref="B8:M8"/>
    <mergeCell ref="B9:M9"/>
    <mergeCell ref="B10:M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F26" sqref="F26"/>
    </sheetView>
  </sheetViews>
  <sheetFormatPr baseColWidth="10" defaultRowHeight="15" x14ac:dyDescent="0.25"/>
  <cols>
    <col min="1" max="1" width="11.42578125" style="18"/>
    <col min="2" max="2" width="11.42578125" style="18" customWidth="1"/>
    <col min="3" max="3" width="11.42578125" style="18"/>
    <col min="4" max="4" width="17.5703125" style="18" customWidth="1"/>
    <col min="5" max="5" width="11.42578125" style="18"/>
    <col min="6" max="6" width="20.28515625" style="18" customWidth="1"/>
  </cols>
  <sheetData>
    <row r="1" spans="1:6" ht="15.75" thickBot="1" x14ac:dyDescent="0.3">
      <c r="A1" s="20" t="s">
        <v>2248</v>
      </c>
      <c r="B1" s="21" t="s">
        <v>0</v>
      </c>
      <c r="C1" s="21" t="s">
        <v>2203</v>
      </c>
      <c r="D1" s="21" t="s">
        <v>2251</v>
      </c>
      <c r="E1" s="21" t="s">
        <v>2249</v>
      </c>
      <c r="F1" s="22" t="s">
        <v>2250</v>
      </c>
    </row>
    <row r="2" spans="1:6" x14ac:dyDescent="0.25">
      <c r="A2" s="19">
        <v>1</v>
      </c>
      <c r="B2" s="19"/>
      <c r="C2" s="19"/>
      <c r="D2" s="19"/>
      <c r="E2" s="19"/>
      <c r="F2" s="19"/>
    </row>
    <row r="3" spans="1:6" x14ac:dyDescent="0.25">
      <c r="A3" s="17">
        <v>2</v>
      </c>
      <c r="B3" s="17" t="s">
        <v>2252</v>
      </c>
      <c r="C3" s="17"/>
      <c r="D3" s="17"/>
      <c r="E3" s="17"/>
      <c r="F3" s="17"/>
    </row>
    <row r="4" spans="1:6" x14ac:dyDescent="0.25">
      <c r="A4" s="17">
        <v>3</v>
      </c>
      <c r="B4" s="17" t="s">
        <v>2253</v>
      </c>
      <c r="C4" s="17"/>
      <c r="D4" s="17"/>
      <c r="E4" s="17"/>
      <c r="F4" s="17"/>
    </row>
    <row r="5" spans="1:6" x14ac:dyDescent="0.25">
      <c r="A5" s="19">
        <v>4</v>
      </c>
      <c r="B5" s="17" t="s">
        <v>2254</v>
      </c>
      <c r="C5" s="17"/>
      <c r="D5" s="17"/>
      <c r="E5" s="17"/>
      <c r="F5" s="17"/>
    </row>
    <row r="6" spans="1:6" x14ac:dyDescent="0.25">
      <c r="A6" s="17">
        <v>5</v>
      </c>
      <c r="B6" s="17"/>
      <c r="C6" s="17"/>
      <c r="D6" s="17"/>
      <c r="E6" s="17"/>
      <c r="F6" s="17"/>
    </row>
    <row r="7" spans="1:6" x14ac:dyDescent="0.25">
      <c r="A7" s="17">
        <v>6</v>
      </c>
      <c r="B7" s="17"/>
      <c r="C7" s="17"/>
      <c r="D7" s="17"/>
      <c r="E7" s="17"/>
      <c r="F7" s="17"/>
    </row>
    <row r="8" spans="1:6" x14ac:dyDescent="0.25">
      <c r="A8" s="19">
        <v>7</v>
      </c>
      <c r="B8" s="17"/>
      <c r="C8" s="17"/>
      <c r="D8" s="17"/>
      <c r="E8" s="17"/>
      <c r="F8" s="17"/>
    </row>
    <row r="9" spans="1:6" x14ac:dyDescent="0.25">
      <c r="A9" s="17">
        <v>8</v>
      </c>
      <c r="B9" s="17"/>
      <c r="C9" s="17"/>
      <c r="D9" s="17"/>
      <c r="E9" s="17"/>
      <c r="F9" s="17"/>
    </row>
    <row r="10" spans="1:6" x14ac:dyDescent="0.25">
      <c r="A10" s="17">
        <v>9</v>
      </c>
      <c r="B10" s="17"/>
      <c r="C10" s="17"/>
      <c r="D10" s="17"/>
      <c r="E10" s="17"/>
      <c r="F10" s="17"/>
    </row>
    <row r="11" spans="1:6" x14ac:dyDescent="0.25">
      <c r="A11" s="19">
        <v>10</v>
      </c>
      <c r="B11" s="17"/>
      <c r="C11" s="17"/>
      <c r="D11" s="17"/>
      <c r="E11" s="17"/>
      <c r="F11" s="17"/>
    </row>
    <row r="12" spans="1:6" x14ac:dyDescent="0.25">
      <c r="A12" s="17">
        <v>11</v>
      </c>
      <c r="B12" s="17"/>
      <c r="C12" s="17"/>
      <c r="D12" s="17"/>
      <c r="E12" s="17"/>
      <c r="F12" s="17"/>
    </row>
    <row r="13" spans="1:6" x14ac:dyDescent="0.25">
      <c r="A13" s="17"/>
      <c r="B13" s="17"/>
      <c r="C13" s="17"/>
      <c r="D13" s="17"/>
      <c r="E13" s="17"/>
      <c r="F13" s="17"/>
    </row>
    <row r="14" spans="1:6" x14ac:dyDescent="0.25">
      <c r="A14" s="17"/>
      <c r="B14" s="17"/>
      <c r="C14" s="17"/>
      <c r="D14" s="17"/>
      <c r="E14" s="17"/>
      <c r="F14" s="17"/>
    </row>
    <row r="15" spans="1:6" x14ac:dyDescent="0.25">
      <c r="A15" s="17"/>
      <c r="B15" s="17"/>
      <c r="C15" s="17"/>
      <c r="D15" s="17"/>
      <c r="E15" s="17"/>
      <c r="F15" s="17"/>
    </row>
    <row r="16" spans="1:6" x14ac:dyDescent="0.25">
      <c r="A16" s="17"/>
      <c r="B16" s="17"/>
      <c r="C16" s="17"/>
      <c r="D16" s="17"/>
      <c r="E16" s="17"/>
      <c r="F16" s="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topLeftCell="A4" workbookViewId="0">
      <selection activeCell="C15" sqref="C15"/>
    </sheetView>
  </sheetViews>
  <sheetFormatPr baseColWidth="10" defaultRowHeight="15" x14ac:dyDescent="0.25"/>
  <cols>
    <col min="1" max="1" width="13.85546875" customWidth="1"/>
    <col min="2" max="2" width="30.5703125" customWidth="1"/>
    <col min="3" max="3" width="21.85546875" customWidth="1"/>
    <col min="4" max="4" width="16.5703125" customWidth="1"/>
    <col min="5" max="5" width="12.5703125" customWidth="1"/>
  </cols>
  <sheetData>
    <row r="1" spans="1:2" x14ac:dyDescent="0.25">
      <c r="A1" s="68">
        <v>1</v>
      </c>
      <c r="B1" t="s">
        <v>2356</v>
      </c>
    </row>
    <row r="3" spans="1:2" x14ac:dyDescent="0.25">
      <c r="B3" s="24" t="s">
        <v>2311</v>
      </c>
    </row>
    <row r="4" spans="1:2" x14ac:dyDescent="0.25">
      <c r="A4" s="18" t="s">
        <v>2357</v>
      </c>
      <c r="B4" s="93">
        <v>152000</v>
      </c>
    </row>
    <row r="5" spans="1:2" x14ac:dyDescent="0.25">
      <c r="A5" s="18" t="s">
        <v>2358</v>
      </c>
      <c r="B5" s="93">
        <v>154000</v>
      </c>
    </row>
    <row r="6" spans="1:2" s="50" customFormat="1" ht="15.75" thickBot="1" x14ac:dyDescent="0.3">
      <c r="A6" s="94" t="s">
        <v>2359</v>
      </c>
      <c r="B6" s="95">
        <v>147805</v>
      </c>
    </row>
    <row r="7" spans="1:2" ht="15.75" thickBot="1" x14ac:dyDescent="0.3">
      <c r="A7" s="98" t="s">
        <v>2369</v>
      </c>
      <c r="B7" s="100"/>
    </row>
    <row r="8" spans="1:2" x14ac:dyDescent="0.25">
      <c r="A8" s="96" t="s">
        <v>2360</v>
      </c>
      <c r="B8" s="97">
        <v>142058</v>
      </c>
    </row>
    <row r="9" spans="1:2" x14ac:dyDescent="0.25">
      <c r="A9" s="18" t="s">
        <v>2361</v>
      </c>
      <c r="B9" s="93">
        <v>180000</v>
      </c>
    </row>
    <row r="10" spans="1:2" s="50" customFormat="1" ht="15.75" thickBot="1" x14ac:dyDescent="0.3">
      <c r="A10" s="94" t="s">
        <v>2362</v>
      </c>
      <c r="B10" s="95">
        <v>198000</v>
      </c>
    </row>
    <row r="11" spans="1:2" ht="15.75" thickBot="1" x14ac:dyDescent="0.3">
      <c r="A11" s="98" t="s">
        <v>2370</v>
      </c>
      <c r="B11" s="100"/>
    </row>
    <row r="12" spans="1:2" x14ac:dyDescent="0.25">
      <c r="A12" s="96" t="s">
        <v>2363</v>
      </c>
      <c r="B12" s="97">
        <v>215000</v>
      </c>
    </row>
    <row r="13" spans="1:2" x14ac:dyDescent="0.25">
      <c r="A13" s="18" t="s">
        <v>2364</v>
      </c>
      <c r="B13" s="93">
        <v>230045</v>
      </c>
    </row>
    <row r="14" spans="1:2" s="50" customFormat="1" ht="15.75" thickBot="1" x14ac:dyDescent="0.3">
      <c r="A14" s="94" t="s">
        <v>2365</v>
      </c>
      <c r="B14" s="95">
        <v>198458</v>
      </c>
    </row>
    <row r="15" spans="1:2" ht="15.75" thickBot="1" x14ac:dyDescent="0.3">
      <c r="A15" s="98" t="s">
        <v>2371</v>
      </c>
      <c r="B15" s="100"/>
    </row>
    <row r="16" spans="1:2" x14ac:dyDescent="0.25">
      <c r="A16" s="96" t="s">
        <v>2366</v>
      </c>
      <c r="B16" s="97">
        <v>178596</v>
      </c>
    </row>
    <row r="17" spans="1:6" x14ac:dyDescent="0.25">
      <c r="A17" s="18" t="s">
        <v>2367</v>
      </c>
      <c r="B17" s="93">
        <v>121547</v>
      </c>
    </row>
    <row r="18" spans="1:6" ht="15.75" thickBot="1" x14ac:dyDescent="0.3">
      <c r="A18" s="94" t="s">
        <v>2368</v>
      </c>
      <c r="B18" s="95">
        <v>99587</v>
      </c>
    </row>
    <row r="19" spans="1:6" ht="15.75" thickBot="1" x14ac:dyDescent="0.3">
      <c r="A19" s="98" t="s">
        <v>2372</v>
      </c>
      <c r="B19" s="100"/>
    </row>
    <row r="20" spans="1:6" ht="15.75" thickBot="1" x14ac:dyDescent="0.3"/>
    <row r="21" spans="1:6" ht="15.75" thickBot="1" x14ac:dyDescent="0.3">
      <c r="A21" s="99" t="s">
        <v>2373</v>
      </c>
      <c r="B21" s="101"/>
      <c r="C21" t="s">
        <v>2374</v>
      </c>
    </row>
    <row r="24" spans="1:6" x14ac:dyDescent="0.25">
      <c r="A24" s="68">
        <v>2</v>
      </c>
      <c r="B24" t="s">
        <v>2375</v>
      </c>
    </row>
    <row r="26" spans="1:6" x14ac:dyDescent="0.25">
      <c r="B26" t="s">
        <v>2376</v>
      </c>
    </row>
    <row r="28" spans="1:6" ht="15.75" thickBot="1" x14ac:dyDescent="0.3"/>
    <row r="29" spans="1:6" ht="49.5" customHeight="1" x14ac:dyDescent="0.25">
      <c r="B29" s="118" t="s">
        <v>2404</v>
      </c>
      <c r="C29" s="102" t="s">
        <v>2383</v>
      </c>
      <c r="D29" s="102" t="s">
        <v>2381</v>
      </c>
      <c r="E29" s="102" t="s">
        <v>2382</v>
      </c>
      <c r="F29" s="102" t="s">
        <v>2384</v>
      </c>
    </row>
    <row r="30" spans="1:6" x14ac:dyDescent="0.25">
      <c r="B30" s="82" t="s">
        <v>2377</v>
      </c>
      <c r="C30" s="24">
        <v>48</v>
      </c>
      <c r="D30" s="91">
        <v>8900</v>
      </c>
      <c r="E30" s="24">
        <v>2001</v>
      </c>
      <c r="F30" s="24">
        <v>2</v>
      </c>
    </row>
    <row r="31" spans="1:6" x14ac:dyDescent="0.25">
      <c r="B31" s="82" t="s">
        <v>2378</v>
      </c>
      <c r="C31" s="24">
        <v>48</v>
      </c>
      <c r="D31" s="91">
        <v>9999</v>
      </c>
      <c r="E31" s="24">
        <v>2010</v>
      </c>
      <c r="F31" s="24">
        <v>21</v>
      </c>
    </row>
    <row r="32" spans="1:6" x14ac:dyDescent="0.25">
      <c r="B32" s="82" t="s">
        <v>2379</v>
      </c>
      <c r="C32" s="24">
        <v>12</v>
      </c>
      <c r="D32" s="91">
        <v>6500</v>
      </c>
      <c r="E32" s="24">
        <v>2009</v>
      </c>
      <c r="F32" s="24">
        <v>1</v>
      </c>
    </row>
    <row r="33" spans="2:6" x14ac:dyDescent="0.25">
      <c r="B33" s="82" t="s">
        <v>2380</v>
      </c>
      <c r="C33" s="24">
        <v>72</v>
      </c>
      <c r="D33" s="91">
        <v>12500</v>
      </c>
      <c r="E33" s="24">
        <v>1995</v>
      </c>
      <c r="F33" s="24">
        <v>124</v>
      </c>
    </row>
    <row r="36" spans="2:6" x14ac:dyDescent="0.25">
      <c r="B36" s="107" t="s">
        <v>2388</v>
      </c>
      <c r="C36" s="108">
        <v>5</v>
      </c>
      <c r="D36" s="109">
        <v>1</v>
      </c>
    </row>
    <row r="37" spans="2:6" x14ac:dyDescent="0.25">
      <c r="B37" s="103" t="s">
        <v>2385</v>
      </c>
      <c r="C37" s="106" t="s">
        <v>2390</v>
      </c>
      <c r="D37" s="76" t="s">
        <v>2389</v>
      </c>
      <c r="E37" s="124" t="s">
        <v>2407</v>
      </c>
    </row>
    <row r="38" spans="2:6" x14ac:dyDescent="0.25">
      <c r="B38" s="103" t="s">
        <v>2381</v>
      </c>
      <c r="C38" s="106" t="s">
        <v>2391</v>
      </c>
      <c r="D38" s="76" t="s">
        <v>2392</v>
      </c>
    </row>
    <row r="39" spans="2:6" x14ac:dyDescent="0.25">
      <c r="B39" s="103" t="s">
        <v>2386</v>
      </c>
      <c r="C39" s="106" t="s">
        <v>2393</v>
      </c>
      <c r="D39" s="76" t="s">
        <v>2394</v>
      </c>
    </row>
    <row r="40" spans="2:6" x14ac:dyDescent="0.25">
      <c r="B40" s="104" t="s">
        <v>2387</v>
      </c>
      <c r="C40" s="25" t="s">
        <v>2400</v>
      </c>
      <c r="D40" s="105"/>
    </row>
    <row r="44" spans="2:6" ht="18" x14ac:dyDescent="0.25">
      <c r="B44" s="116" t="s">
        <v>2395</v>
      </c>
      <c r="C44" s="117"/>
      <c r="D44" s="117"/>
      <c r="E44" s="18" t="s">
        <v>2402</v>
      </c>
    </row>
    <row r="45" spans="2:6" ht="20.25" customHeight="1" x14ac:dyDescent="0.25">
      <c r="B45" s="110" t="s">
        <v>2401</v>
      </c>
      <c r="C45" s="111"/>
      <c r="D45" s="111"/>
      <c r="E45" s="106">
        <v>1</v>
      </c>
    </row>
    <row r="46" spans="2:6" ht="22.5" customHeight="1" x14ac:dyDescent="0.25">
      <c r="B46" s="112" t="s">
        <v>2399</v>
      </c>
      <c r="C46" s="113"/>
      <c r="D46" s="113"/>
      <c r="E46" s="106">
        <v>2</v>
      </c>
    </row>
    <row r="47" spans="2:6" ht="19.5" customHeight="1" x14ac:dyDescent="0.25">
      <c r="B47" s="112" t="s">
        <v>2397</v>
      </c>
      <c r="C47" s="113"/>
      <c r="D47" s="113"/>
      <c r="E47" s="106">
        <v>3</v>
      </c>
    </row>
    <row r="48" spans="2:6" ht="22.5" customHeight="1" x14ac:dyDescent="0.25">
      <c r="B48" s="112" t="s">
        <v>2398</v>
      </c>
      <c r="C48" s="113"/>
      <c r="D48" s="113"/>
      <c r="E48" s="106">
        <v>4</v>
      </c>
    </row>
    <row r="49" spans="1:7" ht="18.75" customHeight="1" x14ac:dyDescent="0.25">
      <c r="B49" s="114" t="s">
        <v>2396</v>
      </c>
      <c r="C49" s="115"/>
      <c r="D49" s="115"/>
      <c r="E49" s="25">
        <v>5</v>
      </c>
    </row>
    <row r="51" spans="1:7" x14ac:dyDescent="0.25">
      <c r="A51" s="68">
        <v>3</v>
      </c>
      <c r="B51" t="s">
        <v>2403</v>
      </c>
    </row>
    <row r="52" spans="1:7" s="50" customFormat="1" x14ac:dyDescent="0.25">
      <c r="A52" s="68"/>
    </row>
    <row r="53" spans="1:7" ht="15.75" thickBot="1" x14ac:dyDescent="0.3">
      <c r="C53" s="119" t="s">
        <v>2405</v>
      </c>
      <c r="D53" s="120"/>
      <c r="E53" s="120"/>
      <c r="F53" s="121"/>
    </row>
    <row r="54" spans="1:7" ht="45" x14ac:dyDescent="0.25">
      <c r="B54" s="118" t="s">
        <v>2404</v>
      </c>
      <c r="C54" s="102" t="s">
        <v>2383</v>
      </c>
      <c r="D54" s="102" t="s">
        <v>2381</v>
      </c>
      <c r="E54" s="102" t="s">
        <v>2382</v>
      </c>
      <c r="F54" s="102" t="s">
        <v>2384</v>
      </c>
      <c r="G54" s="122" t="s">
        <v>2349</v>
      </c>
    </row>
    <row r="55" spans="1:7" s="50" customFormat="1" ht="23.25" x14ac:dyDescent="0.35">
      <c r="B55" s="17" t="s">
        <v>2406</v>
      </c>
      <c r="C55" s="102">
        <v>3</v>
      </c>
      <c r="D55" s="102">
        <v>2</v>
      </c>
      <c r="E55" s="102">
        <v>2</v>
      </c>
      <c r="F55" s="102">
        <v>1</v>
      </c>
      <c r="G55" s="125" t="s">
        <v>2408</v>
      </c>
    </row>
    <row r="56" spans="1:7" x14ac:dyDescent="0.25">
      <c r="B56" s="82" t="s">
        <v>2377</v>
      </c>
      <c r="C56" s="126"/>
      <c r="D56" s="126"/>
      <c r="E56" s="126"/>
      <c r="F56" s="126"/>
      <c r="G56" s="123"/>
    </row>
    <row r="57" spans="1:7" x14ac:dyDescent="0.25">
      <c r="B57" s="82" t="s">
        <v>2378</v>
      </c>
      <c r="C57" s="126"/>
      <c r="D57" s="126"/>
      <c r="E57" s="126"/>
      <c r="F57" s="126"/>
      <c r="G57" s="123"/>
    </row>
    <row r="58" spans="1:7" x14ac:dyDescent="0.25">
      <c r="B58" s="82" t="s">
        <v>2379</v>
      </c>
      <c r="C58" s="126"/>
      <c r="D58" s="126"/>
      <c r="E58" s="126"/>
      <c r="F58" s="126"/>
      <c r="G58" s="123"/>
    </row>
    <row r="59" spans="1:7" x14ac:dyDescent="0.25">
      <c r="B59" s="82" t="s">
        <v>2380</v>
      </c>
      <c r="C59" s="126"/>
      <c r="D59" s="126"/>
      <c r="E59" s="126"/>
      <c r="F59" s="126"/>
      <c r="G59" s="123"/>
    </row>
    <row r="63" spans="1:7" ht="23.25" x14ac:dyDescent="0.35">
      <c r="A63" s="125" t="s">
        <v>2408</v>
      </c>
      <c r="B63" t="s">
        <v>2409</v>
      </c>
    </row>
    <row r="64" spans="1:7" x14ac:dyDescent="0.25">
      <c r="A64" s="68">
        <v>4</v>
      </c>
      <c r="B64" t="s">
        <v>2410</v>
      </c>
    </row>
  </sheetData>
  <mergeCells count="6">
    <mergeCell ref="C53:F53"/>
    <mergeCell ref="B44:D44"/>
    <mergeCell ref="B46:D46"/>
    <mergeCell ref="B47:D47"/>
    <mergeCell ref="B48:D48"/>
    <mergeCell ref="B49:D4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30"/>
  <sheetViews>
    <sheetView topLeftCell="K1" workbookViewId="0">
      <selection activeCell="U10" sqref="U10"/>
    </sheetView>
  </sheetViews>
  <sheetFormatPr baseColWidth="10" defaultColWidth="13.140625" defaultRowHeight="11.25" x14ac:dyDescent="0.2"/>
  <cols>
    <col min="1" max="9" width="13.140625" style="1"/>
    <col min="10" max="10" width="18.28515625" style="1" customWidth="1"/>
    <col min="11" max="17" width="13.140625" style="1"/>
    <col min="18" max="18" width="17.85546875" style="1" customWidth="1"/>
    <col min="19" max="27" width="13.140625" style="1"/>
    <col min="28" max="28" width="20.85546875" style="1" customWidth="1"/>
    <col min="29" max="16384" width="13.140625" style="1"/>
  </cols>
  <sheetData>
    <row r="1" spans="1:39" x14ac:dyDescent="0.2">
      <c r="A1" s="1" t="s">
        <v>1</v>
      </c>
      <c r="B1" s="1" t="s">
        <v>2</v>
      </c>
      <c r="C1" s="1" t="s">
        <v>3</v>
      </c>
      <c r="D1" s="1" t="s">
        <v>4</v>
      </c>
      <c r="E1" s="1" t="s">
        <v>5</v>
      </c>
      <c r="F1" s="1" t="s">
        <v>6</v>
      </c>
      <c r="G1" s="1" t="s">
        <v>7</v>
      </c>
      <c r="H1" s="1" t="s">
        <v>8</v>
      </c>
      <c r="I1" s="1" t="s">
        <v>9</v>
      </c>
      <c r="J1" s="1" t="s">
        <v>10</v>
      </c>
      <c r="K1" s="1" t="s">
        <v>11</v>
      </c>
      <c r="L1" s="1" t="s">
        <v>12</v>
      </c>
      <c r="M1" s="1" t="s">
        <v>13</v>
      </c>
      <c r="N1" s="1" t="s">
        <v>14</v>
      </c>
      <c r="O1" s="1" t="s">
        <v>15</v>
      </c>
      <c r="P1" s="1" t="s">
        <v>16</v>
      </c>
      <c r="Q1" s="1" t="s">
        <v>17</v>
      </c>
      <c r="R1" s="1" t="s">
        <v>18</v>
      </c>
      <c r="S1" s="1" t="s">
        <v>19</v>
      </c>
      <c r="T1" s="1" t="s">
        <v>20</v>
      </c>
      <c r="U1" s="1" t="s">
        <v>21</v>
      </c>
      <c r="V1" s="1" t="s">
        <v>22</v>
      </c>
      <c r="W1" s="1" t="s">
        <v>23</v>
      </c>
      <c r="X1" s="1" t="s">
        <v>24</v>
      </c>
      <c r="Y1" s="1" t="s">
        <v>25</v>
      </c>
      <c r="Z1" s="1" t="s">
        <v>26</v>
      </c>
      <c r="AA1" s="1" t="s">
        <v>27</v>
      </c>
      <c r="AB1" s="1" t="s">
        <v>28</v>
      </c>
      <c r="AC1" s="1" t="s">
        <v>29</v>
      </c>
      <c r="AD1" s="1" t="s">
        <v>30</v>
      </c>
      <c r="AE1" s="1" t="s">
        <v>31</v>
      </c>
      <c r="AF1" s="1" t="s">
        <v>32</v>
      </c>
      <c r="AG1" s="1" t="s">
        <v>33</v>
      </c>
      <c r="AH1" s="1" t="s">
        <v>34</v>
      </c>
      <c r="AI1" s="1" t="s">
        <v>35</v>
      </c>
      <c r="AJ1" s="1" t="s">
        <v>36</v>
      </c>
      <c r="AK1" s="1" t="s">
        <v>37</v>
      </c>
      <c r="AL1" s="1" t="s">
        <v>38</v>
      </c>
      <c r="AM1" s="1" t="s">
        <v>39</v>
      </c>
    </row>
    <row r="2" spans="1:39" x14ac:dyDescent="0.2">
      <c r="A2" s="1" t="s">
        <v>40</v>
      </c>
      <c r="B2" s="1" t="s">
        <v>40</v>
      </c>
      <c r="C2" s="1">
        <v>18</v>
      </c>
      <c r="D2" s="1" t="s">
        <v>41</v>
      </c>
      <c r="E2" s="1" t="s">
        <v>42</v>
      </c>
      <c r="F2" s="1">
        <v>7373468</v>
      </c>
      <c r="G2" s="1">
        <v>1</v>
      </c>
      <c r="H2" s="1" t="s">
        <v>43</v>
      </c>
      <c r="I2" s="1" t="s">
        <v>44</v>
      </c>
      <c r="K2" s="1">
        <v>22</v>
      </c>
      <c r="L2" s="1">
        <v>1</v>
      </c>
      <c r="P2" s="1">
        <v>0</v>
      </c>
      <c r="Q2" s="1">
        <v>0</v>
      </c>
      <c r="R2" s="2">
        <v>42296</v>
      </c>
      <c r="S2" s="2">
        <v>42296</v>
      </c>
      <c r="T2" s="1">
        <v>0</v>
      </c>
      <c r="U2" s="2">
        <v>42279</v>
      </c>
      <c r="V2" s="1">
        <v>3</v>
      </c>
      <c r="W2" s="1">
        <v>1.645</v>
      </c>
      <c r="X2" s="1">
        <v>19.79</v>
      </c>
      <c r="Z2" s="1" t="s">
        <v>45</v>
      </c>
      <c r="AA2" s="1" t="s">
        <v>46</v>
      </c>
      <c r="AB2" s="1" t="s">
        <v>47</v>
      </c>
      <c r="AC2" s="1" t="s">
        <v>48</v>
      </c>
      <c r="AG2" s="1" t="s">
        <v>49</v>
      </c>
      <c r="AJ2" s="1" t="s">
        <v>50</v>
      </c>
      <c r="AK2" s="1" t="s">
        <v>41</v>
      </c>
      <c r="AL2" s="1">
        <v>9</v>
      </c>
      <c r="AM2" s="1">
        <v>7</v>
      </c>
    </row>
    <row r="3" spans="1:39" x14ac:dyDescent="0.2">
      <c r="A3" s="1" t="s">
        <v>40</v>
      </c>
      <c r="B3" s="1" t="s">
        <v>40</v>
      </c>
      <c r="C3" s="1">
        <v>18</v>
      </c>
      <c r="D3" s="1" t="s">
        <v>41</v>
      </c>
      <c r="E3" s="1" t="s">
        <v>42</v>
      </c>
      <c r="F3" s="1">
        <v>7373468</v>
      </c>
      <c r="G3" s="1">
        <v>2</v>
      </c>
      <c r="H3" s="1" t="s">
        <v>51</v>
      </c>
      <c r="I3" s="1" t="s">
        <v>52</v>
      </c>
      <c r="K3" s="1">
        <v>22</v>
      </c>
      <c r="L3" s="1">
        <v>1</v>
      </c>
      <c r="P3" s="1">
        <v>0</v>
      </c>
      <c r="Q3" s="1">
        <v>0</v>
      </c>
      <c r="R3" s="2">
        <v>42296</v>
      </c>
      <c r="S3" s="2">
        <v>42296</v>
      </c>
      <c r="T3" s="1">
        <v>0</v>
      </c>
      <c r="U3" s="2">
        <v>42279</v>
      </c>
      <c r="V3" s="1">
        <v>3</v>
      </c>
      <c r="W3" s="1">
        <v>2.5219999999999998</v>
      </c>
      <c r="X3" s="1">
        <v>23.97</v>
      </c>
      <c r="Z3" s="1" t="s">
        <v>45</v>
      </c>
      <c r="AA3" s="1" t="s">
        <v>46</v>
      </c>
      <c r="AB3" s="1" t="s">
        <v>47</v>
      </c>
      <c r="AC3" s="1" t="s">
        <v>48</v>
      </c>
      <c r="AG3" s="1" t="s">
        <v>49</v>
      </c>
      <c r="AJ3" s="1" t="s">
        <v>50</v>
      </c>
      <c r="AK3" s="1" t="s">
        <v>41</v>
      </c>
      <c r="AL3" s="1">
        <v>9</v>
      </c>
      <c r="AM3" s="1">
        <v>7</v>
      </c>
    </row>
    <row r="4" spans="1:39" x14ac:dyDescent="0.2">
      <c r="A4" s="1" t="s">
        <v>40</v>
      </c>
      <c r="B4" s="1" t="s">
        <v>40</v>
      </c>
      <c r="C4" s="1">
        <v>57</v>
      </c>
      <c r="D4" s="1" t="s">
        <v>53</v>
      </c>
      <c r="E4" s="1" t="s">
        <v>54</v>
      </c>
      <c r="F4" s="1">
        <v>7373457</v>
      </c>
      <c r="G4" s="1">
        <v>1</v>
      </c>
      <c r="H4" s="1" t="s">
        <v>55</v>
      </c>
      <c r="I4" s="1" t="s">
        <v>56</v>
      </c>
      <c r="K4" s="1">
        <v>22</v>
      </c>
      <c r="L4" s="1">
        <v>40</v>
      </c>
      <c r="P4" s="1">
        <v>0</v>
      </c>
      <c r="Q4" s="1">
        <v>0</v>
      </c>
      <c r="R4" s="2">
        <v>42292</v>
      </c>
      <c r="S4" s="2">
        <v>42292</v>
      </c>
      <c r="T4" s="1">
        <v>0</v>
      </c>
      <c r="U4" s="2">
        <v>42279</v>
      </c>
      <c r="V4" s="1">
        <v>1</v>
      </c>
      <c r="W4" s="1">
        <v>2.84</v>
      </c>
      <c r="X4" s="1">
        <v>30.16</v>
      </c>
      <c r="Z4" s="1" t="s">
        <v>45</v>
      </c>
      <c r="AA4" s="1" t="s">
        <v>57</v>
      </c>
      <c r="AB4" s="1" t="s">
        <v>47</v>
      </c>
      <c r="AC4" s="1" t="s">
        <v>48</v>
      </c>
      <c r="AG4" s="1" t="s">
        <v>58</v>
      </c>
      <c r="AJ4" s="1" t="s">
        <v>50</v>
      </c>
      <c r="AK4" s="1" t="s">
        <v>53</v>
      </c>
      <c r="AL4" s="1">
        <v>9</v>
      </c>
      <c r="AM4" s="1">
        <v>7</v>
      </c>
    </row>
    <row r="5" spans="1:39" x14ac:dyDescent="0.2">
      <c r="A5" s="1" t="s">
        <v>40</v>
      </c>
      <c r="B5" s="1" t="s">
        <v>40</v>
      </c>
      <c r="C5" s="1">
        <v>57</v>
      </c>
      <c r="D5" s="1" t="s">
        <v>53</v>
      </c>
      <c r="E5" s="1" t="s">
        <v>54</v>
      </c>
      <c r="F5" s="1">
        <v>7373457</v>
      </c>
      <c r="G5" s="1">
        <v>2</v>
      </c>
      <c r="H5" s="1" t="s">
        <v>59</v>
      </c>
      <c r="I5" s="1" t="s">
        <v>60</v>
      </c>
      <c r="K5" s="1">
        <v>22</v>
      </c>
      <c r="L5" s="1">
        <v>40</v>
      </c>
      <c r="P5" s="1">
        <v>0</v>
      </c>
      <c r="Q5" s="1">
        <v>0</v>
      </c>
      <c r="R5" s="2">
        <v>42292</v>
      </c>
      <c r="S5" s="2">
        <v>42292</v>
      </c>
      <c r="T5" s="1">
        <v>0</v>
      </c>
      <c r="U5" s="2">
        <v>42279</v>
      </c>
      <c r="V5" s="1">
        <v>1</v>
      </c>
      <c r="W5" s="1">
        <v>0.68</v>
      </c>
      <c r="X5" s="1">
        <v>25.52</v>
      </c>
      <c r="Z5" s="1" t="s">
        <v>45</v>
      </c>
      <c r="AA5" s="1" t="s">
        <v>57</v>
      </c>
      <c r="AB5" s="1" t="s">
        <v>47</v>
      </c>
      <c r="AC5" s="1" t="s">
        <v>48</v>
      </c>
      <c r="AG5" s="1" t="s">
        <v>58</v>
      </c>
      <c r="AJ5" s="1" t="s">
        <v>50</v>
      </c>
      <c r="AK5" s="1" t="s">
        <v>53</v>
      </c>
      <c r="AL5" s="1">
        <v>9</v>
      </c>
      <c r="AM5" s="1">
        <v>7</v>
      </c>
    </row>
    <row r="6" spans="1:39" x14ac:dyDescent="0.2">
      <c r="A6" s="1" t="s">
        <v>40</v>
      </c>
      <c r="B6" s="1" t="s">
        <v>40</v>
      </c>
      <c r="C6" s="1">
        <v>57</v>
      </c>
      <c r="D6" s="1" t="s">
        <v>53</v>
      </c>
      <c r="E6" s="1" t="s">
        <v>54</v>
      </c>
      <c r="F6" s="1">
        <v>7373457</v>
      </c>
      <c r="G6" s="1">
        <v>3</v>
      </c>
      <c r="H6" s="1" t="s">
        <v>61</v>
      </c>
      <c r="I6" s="1" t="s">
        <v>62</v>
      </c>
      <c r="K6" s="1">
        <v>22</v>
      </c>
      <c r="L6" s="1">
        <v>10</v>
      </c>
      <c r="P6" s="1">
        <v>0</v>
      </c>
      <c r="Q6" s="1">
        <v>0</v>
      </c>
      <c r="R6" s="2">
        <v>42292</v>
      </c>
      <c r="S6" s="2">
        <v>42292</v>
      </c>
      <c r="T6" s="1">
        <v>0</v>
      </c>
      <c r="U6" s="2">
        <v>42279</v>
      </c>
      <c r="V6" s="1">
        <v>1</v>
      </c>
      <c r="W6" s="1">
        <v>0.04</v>
      </c>
      <c r="X6" s="1">
        <v>4.93</v>
      </c>
      <c r="Z6" s="1" t="s">
        <v>45</v>
      </c>
      <c r="AA6" s="1" t="s">
        <v>57</v>
      </c>
      <c r="AB6" s="1" t="s">
        <v>47</v>
      </c>
      <c r="AC6" s="1" t="s">
        <v>48</v>
      </c>
      <c r="AG6" s="1" t="s">
        <v>58</v>
      </c>
      <c r="AJ6" s="1" t="s">
        <v>50</v>
      </c>
      <c r="AK6" s="1" t="s">
        <v>53</v>
      </c>
      <c r="AL6" s="1">
        <v>9</v>
      </c>
      <c r="AM6" s="1">
        <v>7</v>
      </c>
    </row>
    <row r="7" spans="1:39" x14ac:dyDescent="0.2">
      <c r="A7" s="1" t="s">
        <v>40</v>
      </c>
      <c r="B7" s="1" t="s">
        <v>40</v>
      </c>
      <c r="C7" s="1">
        <v>57</v>
      </c>
      <c r="D7" s="1" t="s">
        <v>53</v>
      </c>
      <c r="E7" s="1" t="s">
        <v>54</v>
      </c>
      <c r="F7" s="1">
        <v>7373457</v>
      </c>
      <c r="G7" s="1">
        <v>4</v>
      </c>
      <c r="H7" s="1" t="s">
        <v>63</v>
      </c>
      <c r="I7" s="1" t="s">
        <v>64</v>
      </c>
      <c r="K7" s="1">
        <v>22</v>
      </c>
      <c r="L7" s="1">
        <v>300</v>
      </c>
      <c r="P7" s="1">
        <v>0</v>
      </c>
      <c r="Q7" s="1">
        <v>0</v>
      </c>
      <c r="R7" s="2">
        <v>42292</v>
      </c>
      <c r="S7" s="2">
        <v>42292</v>
      </c>
      <c r="T7" s="1">
        <v>0</v>
      </c>
      <c r="U7" s="2">
        <v>42279</v>
      </c>
      <c r="V7" s="1">
        <v>1</v>
      </c>
      <c r="W7" s="1">
        <v>0.6</v>
      </c>
      <c r="X7" s="1">
        <v>43.5</v>
      </c>
      <c r="Z7" s="1" t="s">
        <v>45</v>
      </c>
      <c r="AA7" s="1" t="s">
        <v>57</v>
      </c>
      <c r="AB7" s="1" t="s">
        <v>47</v>
      </c>
      <c r="AC7" s="1" t="s">
        <v>48</v>
      </c>
      <c r="AG7" s="1" t="s">
        <v>58</v>
      </c>
      <c r="AJ7" s="1" t="s">
        <v>50</v>
      </c>
      <c r="AK7" s="1" t="s">
        <v>53</v>
      </c>
      <c r="AL7" s="1">
        <v>9</v>
      </c>
      <c r="AM7" s="1">
        <v>7</v>
      </c>
    </row>
    <row r="8" spans="1:39" x14ac:dyDescent="0.2">
      <c r="A8" s="1" t="s">
        <v>40</v>
      </c>
      <c r="B8" s="1" t="s">
        <v>40</v>
      </c>
      <c r="C8" s="1">
        <v>57</v>
      </c>
      <c r="D8" s="1" t="s">
        <v>53</v>
      </c>
      <c r="E8" s="1" t="s">
        <v>54</v>
      </c>
      <c r="F8" s="1">
        <v>7373457</v>
      </c>
      <c r="G8" s="1">
        <v>5</v>
      </c>
      <c r="H8" s="1" t="s">
        <v>65</v>
      </c>
      <c r="I8" s="1" t="s">
        <v>66</v>
      </c>
      <c r="K8" s="1">
        <v>22</v>
      </c>
      <c r="L8" s="1">
        <v>100</v>
      </c>
      <c r="P8" s="1">
        <v>0</v>
      </c>
      <c r="Q8" s="1">
        <v>0</v>
      </c>
      <c r="R8" s="2">
        <v>42292</v>
      </c>
      <c r="S8" s="2">
        <v>42292</v>
      </c>
      <c r="T8" s="1">
        <v>0</v>
      </c>
      <c r="U8" s="2">
        <v>42279</v>
      </c>
      <c r="V8" s="1">
        <v>1</v>
      </c>
      <c r="W8" s="1">
        <v>0.3</v>
      </c>
      <c r="X8" s="1">
        <v>15.66</v>
      </c>
      <c r="Z8" s="1" t="s">
        <v>45</v>
      </c>
      <c r="AA8" s="1" t="s">
        <v>57</v>
      </c>
      <c r="AB8" s="1" t="s">
        <v>47</v>
      </c>
      <c r="AC8" s="1" t="s">
        <v>48</v>
      </c>
      <c r="AG8" s="1" t="s">
        <v>58</v>
      </c>
      <c r="AJ8" s="1" t="s">
        <v>50</v>
      </c>
      <c r="AK8" s="1" t="s">
        <v>53</v>
      </c>
      <c r="AL8" s="1">
        <v>9</v>
      </c>
      <c r="AM8" s="1">
        <v>7</v>
      </c>
    </row>
    <row r="9" spans="1:39" x14ac:dyDescent="0.2">
      <c r="A9" s="1" t="s">
        <v>40</v>
      </c>
      <c r="B9" s="1" t="s">
        <v>40</v>
      </c>
      <c r="C9" s="1">
        <v>57</v>
      </c>
      <c r="D9" s="1" t="s">
        <v>53</v>
      </c>
      <c r="E9" s="1" t="s">
        <v>54</v>
      </c>
      <c r="F9" s="1">
        <v>7373457</v>
      </c>
      <c r="G9" s="1">
        <v>6</v>
      </c>
      <c r="H9" s="1" t="s">
        <v>67</v>
      </c>
      <c r="I9" s="1" t="s">
        <v>68</v>
      </c>
      <c r="K9" s="1">
        <v>22</v>
      </c>
      <c r="L9" s="1">
        <v>8</v>
      </c>
      <c r="P9" s="1">
        <v>0</v>
      </c>
      <c r="Q9" s="1">
        <v>0</v>
      </c>
      <c r="R9" s="2">
        <v>42292</v>
      </c>
      <c r="S9" s="2">
        <v>42292</v>
      </c>
      <c r="T9" s="1">
        <v>0</v>
      </c>
      <c r="U9" s="2">
        <v>42279</v>
      </c>
      <c r="V9" s="1">
        <v>1</v>
      </c>
      <c r="W9" s="1">
        <v>0.104</v>
      </c>
      <c r="X9" s="1">
        <v>7.66</v>
      </c>
      <c r="Z9" s="1" t="s">
        <v>45</v>
      </c>
      <c r="AA9" s="1" t="s">
        <v>57</v>
      </c>
      <c r="AB9" s="1" t="s">
        <v>47</v>
      </c>
      <c r="AC9" s="1" t="s">
        <v>48</v>
      </c>
      <c r="AG9" s="1" t="s">
        <v>58</v>
      </c>
      <c r="AJ9" s="1" t="s">
        <v>50</v>
      </c>
      <c r="AK9" s="1" t="s">
        <v>53</v>
      </c>
      <c r="AL9" s="1">
        <v>9</v>
      </c>
      <c r="AM9" s="1">
        <v>7</v>
      </c>
    </row>
    <row r="10" spans="1:39" x14ac:dyDescent="0.2">
      <c r="A10" s="1" t="s">
        <v>40</v>
      </c>
      <c r="B10" s="1" t="s">
        <v>40</v>
      </c>
      <c r="C10" s="1">
        <v>59</v>
      </c>
      <c r="D10" s="1" t="s">
        <v>69</v>
      </c>
      <c r="E10" s="1" t="s">
        <v>70</v>
      </c>
      <c r="F10" s="1">
        <v>7373547</v>
      </c>
      <c r="G10" s="1">
        <v>1</v>
      </c>
      <c r="H10" s="1" t="s">
        <v>71</v>
      </c>
      <c r="I10" s="1" t="s">
        <v>72</v>
      </c>
      <c r="K10" s="1">
        <v>22</v>
      </c>
      <c r="L10" s="1">
        <v>2</v>
      </c>
      <c r="P10" s="1">
        <v>0</v>
      </c>
      <c r="Q10" s="1">
        <v>0</v>
      </c>
      <c r="R10" s="2">
        <v>42286</v>
      </c>
      <c r="S10" s="2">
        <v>42286</v>
      </c>
      <c r="T10" s="1">
        <v>0</v>
      </c>
      <c r="U10" s="2">
        <v>42279</v>
      </c>
      <c r="V10" s="1">
        <v>3</v>
      </c>
      <c r="W10" s="1">
        <v>12.598000000000001</v>
      </c>
      <c r="X10" s="1">
        <v>167.97</v>
      </c>
      <c r="Z10" s="1" t="s">
        <v>45</v>
      </c>
      <c r="AA10" s="1" t="s">
        <v>73</v>
      </c>
      <c r="AB10" s="1" t="s">
        <v>74</v>
      </c>
      <c r="AC10" s="1" t="s">
        <v>75</v>
      </c>
      <c r="AG10" s="1" t="s">
        <v>49</v>
      </c>
      <c r="AJ10" s="1" t="s">
        <v>76</v>
      </c>
      <c r="AK10" s="1" t="s">
        <v>69</v>
      </c>
      <c r="AL10" s="1">
        <v>9</v>
      </c>
      <c r="AM10" s="1">
        <v>7</v>
      </c>
    </row>
    <row r="11" spans="1:39" x14ac:dyDescent="0.2">
      <c r="A11" s="1" t="s">
        <v>40</v>
      </c>
      <c r="B11" s="1" t="s">
        <v>40</v>
      </c>
      <c r="C11" s="1">
        <v>59</v>
      </c>
      <c r="D11" s="1" t="s">
        <v>69</v>
      </c>
      <c r="E11" s="1" t="s">
        <v>70</v>
      </c>
      <c r="F11" s="1">
        <v>7373547</v>
      </c>
      <c r="G11" s="1">
        <v>2</v>
      </c>
      <c r="H11" s="1" t="s">
        <v>77</v>
      </c>
      <c r="I11" s="1" t="s">
        <v>78</v>
      </c>
      <c r="K11" s="1">
        <v>22</v>
      </c>
      <c r="L11" s="1">
        <v>3</v>
      </c>
      <c r="P11" s="1">
        <v>0</v>
      </c>
      <c r="Q11" s="1">
        <v>0</v>
      </c>
      <c r="R11" s="2">
        <v>42286</v>
      </c>
      <c r="S11" s="2">
        <v>42286</v>
      </c>
      <c r="T11" s="1">
        <v>0</v>
      </c>
      <c r="U11" s="2">
        <v>42279</v>
      </c>
      <c r="V11" s="1">
        <v>3</v>
      </c>
      <c r="W11" s="1">
        <v>18.585000000000001</v>
      </c>
      <c r="X11" s="1">
        <v>239.39</v>
      </c>
      <c r="Z11" s="1" t="s">
        <v>45</v>
      </c>
      <c r="AA11" s="1" t="s">
        <v>73</v>
      </c>
      <c r="AB11" s="1" t="s">
        <v>74</v>
      </c>
      <c r="AC11" s="1" t="s">
        <v>75</v>
      </c>
      <c r="AG11" s="1" t="s">
        <v>49</v>
      </c>
      <c r="AJ11" s="1" t="s">
        <v>76</v>
      </c>
      <c r="AK11" s="1" t="s">
        <v>69</v>
      </c>
      <c r="AL11" s="1">
        <v>9</v>
      </c>
      <c r="AM11" s="1">
        <v>7</v>
      </c>
    </row>
    <row r="12" spans="1:39" x14ac:dyDescent="0.2">
      <c r="A12" s="1" t="s">
        <v>40</v>
      </c>
      <c r="B12" s="1" t="s">
        <v>40</v>
      </c>
      <c r="C12" s="1">
        <v>59</v>
      </c>
      <c r="D12" s="1" t="s">
        <v>69</v>
      </c>
      <c r="E12" s="1" t="s">
        <v>70</v>
      </c>
      <c r="F12" s="1">
        <v>7373547</v>
      </c>
      <c r="G12" s="1">
        <v>3</v>
      </c>
      <c r="H12" s="1" t="s">
        <v>79</v>
      </c>
      <c r="I12" s="1" t="s">
        <v>80</v>
      </c>
      <c r="K12" s="1">
        <v>22</v>
      </c>
      <c r="L12" s="1">
        <v>4</v>
      </c>
      <c r="P12" s="1">
        <v>0</v>
      </c>
      <c r="Q12" s="1">
        <v>0</v>
      </c>
      <c r="R12" s="2">
        <v>42286</v>
      </c>
      <c r="S12" s="2">
        <v>42286</v>
      </c>
      <c r="T12" s="1">
        <v>0</v>
      </c>
      <c r="U12" s="2">
        <v>42279</v>
      </c>
      <c r="V12" s="1">
        <v>3</v>
      </c>
      <c r="W12" s="1">
        <v>6.06</v>
      </c>
      <c r="X12" s="1">
        <v>92.49</v>
      </c>
      <c r="Z12" s="1" t="s">
        <v>45</v>
      </c>
      <c r="AA12" s="1" t="s">
        <v>73</v>
      </c>
      <c r="AB12" s="1" t="s">
        <v>74</v>
      </c>
      <c r="AC12" s="1" t="s">
        <v>75</v>
      </c>
      <c r="AG12" s="1" t="s">
        <v>49</v>
      </c>
      <c r="AJ12" s="1" t="s">
        <v>76</v>
      </c>
      <c r="AK12" s="1" t="s">
        <v>69</v>
      </c>
      <c r="AL12" s="1">
        <v>9</v>
      </c>
      <c r="AM12" s="1">
        <v>7</v>
      </c>
    </row>
    <row r="13" spans="1:39" x14ac:dyDescent="0.2">
      <c r="A13" s="1" t="s">
        <v>40</v>
      </c>
      <c r="B13" s="1" t="s">
        <v>40</v>
      </c>
      <c r="C13" s="1">
        <v>59</v>
      </c>
      <c r="D13" s="1" t="s">
        <v>69</v>
      </c>
      <c r="E13" s="1" t="s">
        <v>70</v>
      </c>
      <c r="F13" s="1">
        <v>7373547</v>
      </c>
      <c r="G13" s="1">
        <v>4</v>
      </c>
      <c r="H13" s="1" t="s">
        <v>81</v>
      </c>
      <c r="I13" s="1" t="s">
        <v>82</v>
      </c>
      <c r="K13" s="1">
        <v>22</v>
      </c>
      <c r="L13" s="1">
        <v>1</v>
      </c>
      <c r="P13" s="1">
        <v>0</v>
      </c>
      <c r="Q13" s="1">
        <v>0</v>
      </c>
      <c r="R13" s="2">
        <v>42286</v>
      </c>
      <c r="S13" s="2">
        <v>42286</v>
      </c>
      <c r="T13" s="1">
        <v>0</v>
      </c>
      <c r="U13" s="2">
        <v>42279</v>
      </c>
      <c r="V13" s="1">
        <v>3</v>
      </c>
      <c r="W13" s="1">
        <v>6.5069999999999997</v>
      </c>
      <c r="X13" s="1">
        <v>83.98</v>
      </c>
      <c r="Z13" s="1" t="s">
        <v>45</v>
      </c>
      <c r="AA13" s="1" t="s">
        <v>73</v>
      </c>
      <c r="AB13" s="1" t="s">
        <v>74</v>
      </c>
      <c r="AC13" s="1" t="s">
        <v>75</v>
      </c>
      <c r="AG13" s="1" t="s">
        <v>49</v>
      </c>
      <c r="AJ13" s="1" t="s">
        <v>76</v>
      </c>
      <c r="AK13" s="1" t="s">
        <v>69</v>
      </c>
      <c r="AL13" s="1">
        <v>9</v>
      </c>
      <c r="AM13" s="1">
        <v>7</v>
      </c>
    </row>
    <row r="14" spans="1:39" x14ac:dyDescent="0.2">
      <c r="A14" s="1" t="s">
        <v>40</v>
      </c>
      <c r="B14" s="1" t="s">
        <v>40</v>
      </c>
      <c r="C14" s="1">
        <v>59</v>
      </c>
      <c r="D14" s="1" t="s">
        <v>69</v>
      </c>
      <c r="E14" s="1" t="s">
        <v>70</v>
      </c>
      <c r="F14" s="1">
        <v>7373547</v>
      </c>
      <c r="G14" s="1">
        <v>5</v>
      </c>
      <c r="H14" s="1" t="s">
        <v>83</v>
      </c>
      <c r="I14" s="1" t="s">
        <v>84</v>
      </c>
      <c r="K14" s="1">
        <v>33</v>
      </c>
      <c r="L14" s="1">
        <v>13</v>
      </c>
      <c r="P14" s="1">
        <v>0</v>
      </c>
      <c r="Q14" s="1">
        <v>0</v>
      </c>
      <c r="R14" s="2">
        <v>42286</v>
      </c>
      <c r="S14" s="2">
        <v>42286</v>
      </c>
      <c r="T14" s="1">
        <v>0</v>
      </c>
      <c r="U14" s="2">
        <v>42279</v>
      </c>
      <c r="V14" s="1">
        <v>1</v>
      </c>
      <c r="W14" s="1">
        <v>2.73</v>
      </c>
      <c r="X14" s="1">
        <v>52.65</v>
      </c>
      <c r="Z14" s="1" t="s">
        <v>45</v>
      </c>
      <c r="AA14" s="1" t="s">
        <v>73</v>
      </c>
      <c r="AB14" s="1" t="s">
        <v>74</v>
      </c>
      <c r="AC14" s="1" t="s">
        <v>75</v>
      </c>
      <c r="AG14" s="1" t="s">
        <v>58</v>
      </c>
      <c r="AJ14" s="1" t="s">
        <v>76</v>
      </c>
      <c r="AK14" s="1" t="s">
        <v>69</v>
      </c>
      <c r="AL14" s="1">
        <v>9</v>
      </c>
      <c r="AM14" s="1">
        <v>7</v>
      </c>
    </row>
    <row r="15" spans="1:39" x14ac:dyDescent="0.2">
      <c r="A15" s="1" t="s">
        <v>40</v>
      </c>
      <c r="B15" s="1" t="s">
        <v>40</v>
      </c>
      <c r="C15" s="1">
        <v>59</v>
      </c>
      <c r="D15" s="1" t="s">
        <v>69</v>
      </c>
      <c r="E15" s="1" t="s">
        <v>70</v>
      </c>
      <c r="F15" s="1">
        <v>7373547</v>
      </c>
      <c r="G15" s="1">
        <v>6</v>
      </c>
      <c r="H15" s="1" t="s">
        <v>85</v>
      </c>
      <c r="I15" s="1" t="s">
        <v>86</v>
      </c>
      <c r="K15" s="1">
        <v>33</v>
      </c>
      <c r="L15" s="1">
        <v>6</v>
      </c>
      <c r="P15" s="1">
        <v>0</v>
      </c>
      <c r="Q15" s="1">
        <v>0</v>
      </c>
      <c r="R15" s="2">
        <v>42286</v>
      </c>
      <c r="S15" s="2">
        <v>42286</v>
      </c>
      <c r="T15" s="1">
        <v>0</v>
      </c>
      <c r="U15" s="2">
        <v>42279</v>
      </c>
      <c r="V15" s="1">
        <v>1</v>
      </c>
      <c r="W15" s="1">
        <v>0.15</v>
      </c>
      <c r="X15" s="1">
        <v>12.38</v>
      </c>
      <c r="Z15" s="1" t="s">
        <v>45</v>
      </c>
      <c r="AA15" s="1" t="s">
        <v>73</v>
      </c>
      <c r="AB15" s="1" t="s">
        <v>74</v>
      </c>
      <c r="AC15" s="1" t="s">
        <v>75</v>
      </c>
      <c r="AG15" s="1" t="s">
        <v>58</v>
      </c>
      <c r="AJ15" s="1" t="s">
        <v>76</v>
      </c>
      <c r="AK15" s="1" t="s">
        <v>69</v>
      </c>
      <c r="AL15" s="1">
        <v>9</v>
      </c>
      <c r="AM15" s="1">
        <v>7</v>
      </c>
    </row>
    <row r="16" spans="1:39" x14ac:dyDescent="0.2">
      <c r="A16" s="1" t="s">
        <v>40</v>
      </c>
      <c r="B16" s="1" t="s">
        <v>40</v>
      </c>
      <c r="C16" s="1">
        <v>59</v>
      </c>
      <c r="D16" s="1" t="s">
        <v>69</v>
      </c>
      <c r="E16" s="1" t="s">
        <v>70</v>
      </c>
      <c r="F16" s="1">
        <v>7373547</v>
      </c>
      <c r="G16" s="1">
        <v>7</v>
      </c>
      <c r="H16" s="1" t="s">
        <v>87</v>
      </c>
      <c r="I16" s="1" t="s">
        <v>88</v>
      </c>
      <c r="K16" s="1">
        <v>33</v>
      </c>
      <c r="L16" s="1">
        <v>20</v>
      </c>
      <c r="P16" s="1">
        <v>0</v>
      </c>
      <c r="Q16" s="1">
        <v>0</v>
      </c>
      <c r="R16" s="2">
        <v>42286</v>
      </c>
      <c r="S16" s="2">
        <v>42286</v>
      </c>
      <c r="T16" s="1">
        <v>0</v>
      </c>
      <c r="U16" s="2">
        <v>42279</v>
      </c>
      <c r="V16" s="1">
        <v>1</v>
      </c>
      <c r="W16" s="1">
        <v>1.1200000000000001</v>
      </c>
      <c r="X16" s="1">
        <v>19.920000000000002</v>
      </c>
      <c r="Z16" s="1" t="s">
        <v>45</v>
      </c>
      <c r="AA16" s="1" t="s">
        <v>73</v>
      </c>
      <c r="AB16" s="1" t="s">
        <v>74</v>
      </c>
      <c r="AC16" s="1" t="s">
        <v>75</v>
      </c>
      <c r="AG16" s="1" t="s">
        <v>58</v>
      </c>
      <c r="AJ16" s="1" t="s">
        <v>76</v>
      </c>
      <c r="AK16" s="1" t="s">
        <v>69</v>
      </c>
      <c r="AL16" s="1">
        <v>9</v>
      </c>
      <c r="AM16" s="1">
        <v>7</v>
      </c>
    </row>
    <row r="17" spans="1:39" x14ac:dyDescent="0.2">
      <c r="A17" s="1" t="s">
        <v>89</v>
      </c>
      <c r="B17" s="1" t="s">
        <v>89</v>
      </c>
      <c r="C17" s="1">
        <v>745</v>
      </c>
      <c r="D17" s="1" t="s">
        <v>90</v>
      </c>
      <c r="E17" s="1" t="s">
        <v>91</v>
      </c>
      <c r="F17" s="1">
        <v>7373561</v>
      </c>
      <c r="G17" s="1">
        <v>1</v>
      </c>
      <c r="H17" s="1">
        <v>231202</v>
      </c>
      <c r="I17" s="1" t="s">
        <v>92</v>
      </c>
      <c r="K17" s="1">
        <v>22</v>
      </c>
      <c r="L17" s="1">
        <v>4</v>
      </c>
      <c r="P17" s="1">
        <v>0</v>
      </c>
      <c r="Q17" s="1">
        <v>0</v>
      </c>
      <c r="R17" s="2">
        <v>42293</v>
      </c>
      <c r="S17" s="2">
        <v>42293</v>
      </c>
      <c r="T17" s="1">
        <v>0</v>
      </c>
      <c r="U17" s="2">
        <v>42279</v>
      </c>
      <c r="V17" s="1">
        <v>3</v>
      </c>
      <c r="W17" s="1">
        <v>1.76</v>
      </c>
      <c r="X17" s="1">
        <v>119.71</v>
      </c>
      <c r="Z17" s="1" t="s">
        <v>45</v>
      </c>
      <c r="AA17" s="1" t="s">
        <v>93</v>
      </c>
      <c r="AB17" s="1" t="s">
        <v>94</v>
      </c>
      <c r="AC17" s="1" t="s">
        <v>95</v>
      </c>
      <c r="AG17" s="1" t="s">
        <v>96</v>
      </c>
      <c r="AJ17" s="1" t="s">
        <v>50</v>
      </c>
      <c r="AK17" s="1" t="s">
        <v>90</v>
      </c>
      <c r="AL17" s="1">
        <v>9</v>
      </c>
      <c r="AM17" s="1">
        <v>7</v>
      </c>
    </row>
    <row r="18" spans="1:39" x14ac:dyDescent="0.2">
      <c r="A18" s="1" t="s">
        <v>89</v>
      </c>
      <c r="B18" s="1" t="s">
        <v>40</v>
      </c>
      <c r="C18" s="1">
        <v>745</v>
      </c>
      <c r="D18" s="1" t="s">
        <v>90</v>
      </c>
      <c r="E18" s="1" t="s">
        <v>91</v>
      </c>
      <c r="F18" s="1">
        <v>7373561</v>
      </c>
      <c r="G18" s="1">
        <v>2</v>
      </c>
      <c r="H18" s="1" t="s">
        <v>97</v>
      </c>
      <c r="I18" s="1" t="s">
        <v>98</v>
      </c>
      <c r="K18" s="1">
        <v>22</v>
      </c>
      <c r="L18" s="1">
        <v>4</v>
      </c>
      <c r="P18" s="1">
        <v>0</v>
      </c>
      <c r="Q18" s="1">
        <v>0</v>
      </c>
      <c r="R18" s="2">
        <v>42289</v>
      </c>
      <c r="S18" s="2">
        <v>42293</v>
      </c>
      <c r="T18" s="1">
        <v>0</v>
      </c>
      <c r="U18" s="2">
        <v>42279</v>
      </c>
      <c r="V18" s="1">
        <v>1</v>
      </c>
      <c r="W18" s="1">
        <v>0.47199999999999998</v>
      </c>
      <c r="X18" s="1">
        <v>324.94</v>
      </c>
      <c r="Z18" s="1" t="s">
        <v>45</v>
      </c>
      <c r="AA18" s="1" t="s">
        <v>93</v>
      </c>
      <c r="AB18" s="1" t="s">
        <v>94</v>
      </c>
      <c r="AC18" s="1" t="s">
        <v>95</v>
      </c>
      <c r="AG18" s="1" t="s">
        <v>58</v>
      </c>
      <c r="AJ18" s="1" t="s">
        <v>50</v>
      </c>
      <c r="AK18" s="1" t="s">
        <v>90</v>
      </c>
      <c r="AL18" s="1">
        <v>9</v>
      </c>
      <c r="AM18" s="1">
        <v>7</v>
      </c>
    </row>
    <row r="19" spans="1:39" x14ac:dyDescent="0.2">
      <c r="A19" s="1" t="s">
        <v>89</v>
      </c>
      <c r="B19" s="1" t="s">
        <v>40</v>
      </c>
      <c r="C19" s="1">
        <v>745</v>
      </c>
      <c r="D19" s="1" t="s">
        <v>90</v>
      </c>
      <c r="E19" s="1" t="s">
        <v>91</v>
      </c>
      <c r="F19" s="1">
        <v>7373561</v>
      </c>
      <c r="G19" s="1">
        <v>3</v>
      </c>
      <c r="H19" s="1" t="s">
        <v>99</v>
      </c>
      <c r="I19" s="1" t="s">
        <v>100</v>
      </c>
      <c r="K19" s="1">
        <v>22</v>
      </c>
      <c r="L19" s="1">
        <v>4</v>
      </c>
      <c r="P19" s="1">
        <v>0</v>
      </c>
      <c r="Q19" s="1">
        <v>0</v>
      </c>
      <c r="R19" s="2">
        <v>42289</v>
      </c>
      <c r="S19" s="2">
        <v>42293</v>
      </c>
      <c r="T19" s="1">
        <v>0</v>
      </c>
      <c r="U19" s="2">
        <v>42279</v>
      </c>
      <c r="V19" s="1">
        <v>1</v>
      </c>
      <c r="W19" s="1">
        <v>0.44</v>
      </c>
      <c r="X19" s="1">
        <v>46.33</v>
      </c>
      <c r="Z19" s="1" t="s">
        <v>45</v>
      </c>
      <c r="AA19" s="1" t="s">
        <v>93</v>
      </c>
      <c r="AB19" s="1" t="s">
        <v>94</v>
      </c>
      <c r="AC19" s="1" t="s">
        <v>95</v>
      </c>
      <c r="AG19" s="1" t="s">
        <v>58</v>
      </c>
      <c r="AJ19" s="1" t="s">
        <v>50</v>
      </c>
      <c r="AK19" s="1" t="s">
        <v>90</v>
      </c>
      <c r="AL19" s="1">
        <v>9</v>
      </c>
      <c r="AM19" s="1">
        <v>7</v>
      </c>
    </row>
    <row r="20" spans="1:39" x14ac:dyDescent="0.2">
      <c r="A20" s="1" t="s">
        <v>89</v>
      </c>
      <c r="B20" s="1" t="s">
        <v>40</v>
      </c>
      <c r="C20" s="1">
        <v>745</v>
      </c>
      <c r="D20" s="1" t="s">
        <v>90</v>
      </c>
      <c r="E20" s="1" t="s">
        <v>91</v>
      </c>
      <c r="F20" s="1">
        <v>7373563</v>
      </c>
      <c r="G20" s="1">
        <v>1</v>
      </c>
      <c r="H20" s="1" t="s">
        <v>101</v>
      </c>
      <c r="I20" s="1" t="s">
        <v>102</v>
      </c>
      <c r="K20" s="1">
        <v>22</v>
      </c>
      <c r="L20" s="1">
        <v>4</v>
      </c>
      <c r="P20" s="1">
        <v>0</v>
      </c>
      <c r="Q20" s="1">
        <v>0</v>
      </c>
      <c r="R20" s="2">
        <v>42289</v>
      </c>
      <c r="S20" s="2">
        <v>42293</v>
      </c>
      <c r="T20" s="1">
        <v>0</v>
      </c>
      <c r="U20" s="2">
        <v>42279</v>
      </c>
      <c r="V20" s="1">
        <v>1</v>
      </c>
      <c r="W20" s="1">
        <v>8.7759999999999998</v>
      </c>
      <c r="X20" s="1">
        <v>959.13</v>
      </c>
      <c r="Z20" s="1" t="s">
        <v>45</v>
      </c>
      <c r="AA20" s="1" t="s">
        <v>103</v>
      </c>
      <c r="AB20" s="1" t="s">
        <v>94</v>
      </c>
      <c r="AC20" s="1" t="s">
        <v>95</v>
      </c>
      <c r="AG20" s="1" t="s">
        <v>58</v>
      </c>
      <c r="AJ20" s="1" t="s">
        <v>50</v>
      </c>
      <c r="AK20" s="1" t="s">
        <v>90</v>
      </c>
      <c r="AL20" s="1">
        <v>9</v>
      </c>
      <c r="AM20" s="1">
        <v>7</v>
      </c>
    </row>
    <row r="21" spans="1:39" x14ac:dyDescent="0.2">
      <c r="A21" s="1" t="s">
        <v>40</v>
      </c>
      <c r="B21" s="1" t="s">
        <v>40</v>
      </c>
      <c r="C21" s="1">
        <v>1274</v>
      </c>
      <c r="D21" s="1" t="s">
        <v>104</v>
      </c>
      <c r="E21" s="1" t="s">
        <v>105</v>
      </c>
      <c r="F21" s="1">
        <v>7373440</v>
      </c>
      <c r="G21" s="1">
        <v>1</v>
      </c>
      <c r="H21" s="1" t="s">
        <v>106</v>
      </c>
      <c r="I21" s="1" t="s">
        <v>107</v>
      </c>
      <c r="K21" s="1">
        <v>22</v>
      </c>
      <c r="L21" s="1">
        <v>16</v>
      </c>
      <c r="P21" s="1">
        <v>0</v>
      </c>
      <c r="Q21" s="1">
        <v>0</v>
      </c>
      <c r="R21" s="2">
        <v>42289</v>
      </c>
      <c r="S21" s="2">
        <v>42289</v>
      </c>
      <c r="T21" s="1">
        <v>0</v>
      </c>
      <c r="U21" s="2">
        <v>42279</v>
      </c>
      <c r="V21" s="1">
        <v>1</v>
      </c>
      <c r="W21" s="1">
        <v>4.8000000000000001E-2</v>
      </c>
      <c r="X21" s="1">
        <v>6.43</v>
      </c>
      <c r="Z21" s="1" t="s">
        <v>45</v>
      </c>
      <c r="AA21" s="1" t="s">
        <v>108</v>
      </c>
      <c r="AB21" s="1" t="s">
        <v>109</v>
      </c>
      <c r="AC21" s="1" t="s">
        <v>75</v>
      </c>
      <c r="AG21" s="1" t="s">
        <v>58</v>
      </c>
      <c r="AJ21" s="1" t="s">
        <v>50</v>
      </c>
      <c r="AK21" s="1" t="s">
        <v>104</v>
      </c>
      <c r="AL21" s="1">
        <v>0</v>
      </c>
      <c r="AM21" s="1">
        <v>7</v>
      </c>
    </row>
    <row r="22" spans="1:39" x14ac:dyDescent="0.2">
      <c r="A22" s="1" t="s">
        <v>40</v>
      </c>
      <c r="B22" s="1" t="s">
        <v>40</v>
      </c>
      <c r="C22" s="1">
        <v>1274</v>
      </c>
      <c r="D22" s="1" t="s">
        <v>104</v>
      </c>
      <c r="E22" s="1" t="s">
        <v>105</v>
      </c>
      <c r="F22" s="1">
        <v>7373440</v>
      </c>
      <c r="G22" s="1">
        <v>2</v>
      </c>
      <c r="H22" s="1" t="s">
        <v>63</v>
      </c>
      <c r="I22" s="1" t="s">
        <v>64</v>
      </c>
      <c r="K22" s="1">
        <v>22</v>
      </c>
      <c r="L22" s="1">
        <v>600</v>
      </c>
      <c r="P22" s="1">
        <v>0</v>
      </c>
      <c r="Q22" s="1">
        <v>0</v>
      </c>
      <c r="R22" s="2">
        <v>42289</v>
      </c>
      <c r="S22" s="2">
        <v>42289</v>
      </c>
      <c r="T22" s="1">
        <v>0</v>
      </c>
      <c r="U22" s="2">
        <v>42279</v>
      </c>
      <c r="V22" s="1">
        <v>1</v>
      </c>
      <c r="W22" s="1">
        <v>1.2</v>
      </c>
      <c r="X22" s="1">
        <v>90</v>
      </c>
      <c r="Z22" s="1" t="s">
        <v>45</v>
      </c>
      <c r="AA22" s="1" t="s">
        <v>108</v>
      </c>
      <c r="AB22" s="1" t="s">
        <v>109</v>
      </c>
      <c r="AC22" s="1" t="s">
        <v>75</v>
      </c>
      <c r="AG22" s="1" t="s">
        <v>58</v>
      </c>
      <c r="AJ22" s="1" t="s">
        <v>50</v>
      </c>
      <c r="AK22" s="1" t="s">
        <v>104</v>
      </c>
      <c r="AL22" s="1">
        <v>0</v>
      </c>
      <c r="AM22" s="1">
        <v>7</v>
      </c>
    </row>
    <row r="23" spans="1:39" x14ac:dyDescent="0.2">
      <c r="A23" s="1" t="s">
        <v>40</v>
      </c>
      <c r="B23" s="1" t="s">
        <v>40</v>
      </c>
      <c r="C23" s="1">
        <v>1290</v>
      </c>
      <c r="D23" s="1" t="s">
        <v>110</v>
      </c>
      <c r="E23" s="1" t="s">
        <v>42</v>
      </c>
      <c r="F23" s="1">
        <v>7373430</v>
      </c>
      <c r="G23" s="1">
        <v>1</v>
      </c>
      <c r="H23" s="1" t="s">
        <v>111</v>
      </c>
      <c r="I23" s="1" t="s">
        <v>112</v>
      </c>
      <c r="K23" s="1">
        <v>22</v>
      </c>
      <c r="L23" s="1">
        <v>1</v>
      </c>
      <c r="P23" s="1">
        <v>0</v>
      </c>
      <c r="Q23" s="1">
        <v>0</v>
      </c>
      <c r="R23" s="2">
        <v>42303</v>
      </c>
      <c r="S23" s="2">
        <v>42303</v>
      </c>
      <c r="T23" s="1">
        <v>0</v>
      </c>
      <c r="U23" s="2">
        <v>42279</v>
      </c>
      <c r="V23" s="1">
        <v>3</v>
      </c>
      <c r="W23" s="1">
        <v>9.9450000000000003</v>
      </c>
      <c r="X23" s="1">
        <v>107.41</v>
      </c>
      <c r="Z23" s="1" t="s">
        <v>45</v>
      </c>
      <c r="AA23" s="1" t="s">
        <v>113</v>
      </c>
      <c r="AB23" s="1" t="s">
        <v>114</v>
      </c>
      <c r="AC23" s="1" t="s">
        <v>48</v>
      </c>
      <c r="AG23" s="1" t="s">
        <v>49</v>
      </c>
      <c r="AJ23" s="1" t="s">
        <v>50</v>
      </c>
      <c r="AK23" s="1" t="s">
        <v>110</v>
      </c>
      <c r="AL23" s="1">
        <v>0</v>
      </c>
      <c r="AM23" s="1">
        <v>7</v>
      </c>
    </row>
    <row r="24" spans="1:39" x14ac:dyDescent="0.2">
      <c r="A24" s="1" t="s">
        <v>40</v>
      </c>
      <c r="B24" s="1" t="s">
        <v>40</v>
      </c>
      <c r="C24" s="1">
        <v>1290</v>
      </c>
      <c r="D24" s="1" t="s">
        <v>110</v>
      </c>
      <c r="E24" s="1" t="s">
        <v>42</v>
      </c>
      <c r="F24" s="1">
        <v>7373430</v>
      </c>
      <c r="G24" s="1">
        <v>2</v>
      </c>
      <c r="H24" s="1" t="s">
        <v>115</v>
      </c>
      <c r="I24" s="1" t="s">
        <v>116</v>
      </c>
      <c r="K24" s="1">
        <v>22</v>
      </c>
      <c r="L24" s="1">
        <v>1</v>
      </c>
      <c r="P24" s="1">
        <v>0</v>
      </c>
      <c r="Q24" s="1">
        <v>0</v>
      </c>
      <c r="R24" s="2">
        <v>42303</v>
      </c>
      <c r="S24" s="2">
        <v>42303</v>
      </c>
      <c r="T24" s="1">
        <v>0</v>
      </c>
      <c r="U24" s="2">
        <v>42279</v>
      </c>
      <c r="V24" s="1">
        <v>3</v>
      </c>
      <c r="W24" s="1">
        <v>12.428000000000001</v>
      </c>
      <c r="X24" s="1">
        <v>129.74</v>
      </c>
      <c r="Z24" s="1" t="s">
        <v>45</v>
      </c>
      <c r="AA24" s="1" t="s">
        <v>113</v>
      </c>
      <c r="AB24" s="1" t="s">
        <v>114</v>
      </c>
      <c r="AC24" s="1" t="s">
        <v>48</v>
      </c>
      <c r="AG24" s="1" t="s">
        <v>49</v>
      </c>
      <c r="AJ24" s="1" t="s">
        <v>50</v>
      </c>
      <c r="AK24" s="1" t="s">
        <v>110</v>
      </c>
      <c r="AL24" s="1">
        <v>0</v>
      </c>
      <c r="AM24" s="1">
        <v>7</v>
      </c>
    </row>
    <row r="25" spans="1:39" x14ac:dyDescent="0.2">
      <c r="A25" s="1" t="s">
        <v>40</v>
      </c>
      <c r="B25" s="1" t="s">
        <v>40</v>
      </c>
      <c r="C25" s="1">
        <v>1290</v>
      </c>
      <c r="D25" s="1" t="s">
        <v>110</v>
      </c>
      <c r="E25" s="1" t="s">
        <v>42</v>
      </c>
      <c r="F25" s="1">
        <v>7373430</v>
      </c>
      <c r="G25" s="1">
        <v>3</v>
      </c>
      <c r="H25" s="1" t="s">
        <v>117</v>
      </c>
      <c r="I25" s="1" t="s">
        <v>118</v>
      </c>
      <c r="K25" s="1">
        <v>22</v>
      </c>
      <c r="L25" s="1">
        <v>1</v>
      </c>
      <c r="P25" s="1">
        <v>0</v>
      </c>
      <c r="Q25" s="1">
        <v>0</v>
      </c>
      <c r="R25" s="2">
        <v>42303</v>
      </c>
      <c r="S25" s="2">
        <v>42303</v>
      </c>
      <c r="T25" s="1">
        <v>0</v>
      </c>
      <c r="U25" s="2">
        <v>42279</v>
      </c>
      <c r="V25" s="1">
        <v>3</v>
      </c>
      <c r="W25" s="1">
        <v>2.9449999999999998</v>
      </c>
      <c r="X25" s="1">
        <v>72.52</v>
      </c>
      <c r="Z25" s="1" t="s">
        <v>45</v>
      </c>
      <c r="AA25" s="1" t="s">
        <v>113</v>
      </c>
      <c r="AB25" s="1" t="s">
        <v>114</v>
      </c>
      <c r="AC25" s="1" t="s">
        <v>48</v>
      </c>
      <c r="AG25" s="1" t="s">
        <v>49</v>
      </c>
      <c r="AJ25" s="1" t="s">
        <v>50</v>
      </c>
      <c r="AK25" s="1" t="s">
        <v>110</v>
      </c>
      <c r="AL25" s="1">
        <v>0</v>
      </c>
      <c r="AM25" s="1">
        <v>7</v>
      </c>
    </row>
    <row r="26" spans="1:39" x14ac:dyDescent="0.2">
      <c r="A26" s="1" t="s">
        <v>40</v>
      </c>
      <c r="B26" s="1" t="s">
        <v>40</v>
      </c>
      <c r="C26" s="1">
        <v>1290</v>
      </c>
      <c r="D26" s="1" t="s">
        <v>110</v>
      </c>
      <c r="E26" s="1" t="s">
        <v>42</v>
      </c>
      <c r="F26" s="1">
        <v>7373430</v>
      </c>
      <c r="G26" s="1">
        <v>4</v>
      </c>
      <c r="H26" s="1" t="s">
        <v>119</v>
      </c>
      <c r="I26" s="1" t="s">
        <v>120</v>
      </c>
      <c r="K26" s="1">
        <v>22</v>
      </c>
      <c r="L26" s="1">
        <v>1</v>
      </c>
      <c r="P26" s="1">
        <v>0</v>
      </c>
      <c r="Q26" s="1">
        <v>0</v>
      </c>
      <c r="R26" s="2">
        <v>42303</v>
      </c>
      <c r="S26" s="2">
        <v>42303</v>
      </c>
      <c r="T26" s="1">
        <v>0</v>
      </c>
      <c r="U26" s="2">
        <v>42279</v>
      </c>
      <c r="V26" s="1">
        <v>3</v>
      </c>
      <c r="W26" s="1">
        <v>1.5860000000000001</v>
      </c>
      <c r="X26" s="1">
        <v>19.66</v>
      </c>
      <c r="Z26" s="1" t="s">
        <v>45</v>
      </c>
      <c r="AA26" s="1" t="s">
        <v>113</v>
      </c>
      <c r="AB26" s="1" t="s">
        <v>114</v>
      </c>
      <c r="AC26" s="1" t="s">
        <v>48</v>
      </c>
      <c r="AG26" s="1" t="s">
        <v>49</v>
      </c>
      <c r="AJ26" s="1" t="s">
        <v>50</v>
      </c>
      <c r="AK26" s="1" t="s">
        <v>110</v>
      </c>
      <c r="AL26" s="1">
        <v>0</v>
      </c>
      <c r="AM26" s="1">
        <v>7</v>
      </c>
    </row>
    <row r="27" spans="1:39" x14ac:dyDescent="0.2">
      <c r="A27" s="1" t="s">
        <v>40</v>
      </c>
      <c r="B27" s="1" t="s">
        <v>40</v>
      </c>
      <c r="C27" s="1">
        <v>1290</v>
      </c>
      <c r="D27" s="1" t="s">
        <v>110</v>
      </c>
      <c r="E27" s="1" t="s">
        <v>42</v>
      </c>
      <c r="F27" s="1">
        <v>7373430</v>
      </c>
      <c r="G27" s="1">
        <v>5</v>
      </c>
      <c r="H27" s="1" t="s">
        <v>121</v>
      </c>
      <c r="I27" s="1" t="s">
        <v>122</v>
      </c>
      <c r="K27" s="1">
        <v>22</v>
      </c>
      <c r="L27" s="1">
        <v>2</v>
      </c>
      <c r="P27" s="1">
        <v>0</v>
      </c>
      <c r="Q27" s="1">
        <v>0</v>
      </c>
      <c r="R27" s="2">
        <v>42303</v>
      </c>
      <c r="S27" s="2">
        <v>42303</v>
      </c>
      <c r="T27" s="1">
        <v>0</v>
      </c>
      <c r="U27" s="2">
        <v>42279</v>
      </c>
      <c r="V27" s="1">
        <v>3</v>
      </c>
      <c r="W27" s="1">
        <v>4.7720000000000002</v>
      </c>
      <c r="X27" s="1">
        <v>52.95</v>
      </c>
      <c r="Z27" s="1" t="s">
        <v>45</v>
      </c>
      <c r="AA27" s="1" t="s">
        <v>113</v>
      </c>
      <c r="AB27" s="1" t="s">
        <v>114</v>
      </c>
      <c r="AC27" s="1" t="s">
        <v>48</v>
      </c>
      <c r="AG27" s="1" t="s">
        <v>49</v>
      </c>
      <c r="AJ27" s="1" t="s">
        <v>50</v>
      </c>
      <c r="AK27" s="1" t="s">
        <v>110</v>
      </c>
      <c r="AL27" s="1">
        <v>0</v>
      </c>
      <c r="AM27" s="1">
        <v>7</v>
      </c>
    </row>
    <row r="28" spans="1:39" x14ac:dyDescent="0.2">
      <c r="A28" s="1" t="s">
        <v>40</v>
      </c>
      <c r="B28" s="1" t="s">
        <v>40</v>
      </c>
      <c r="C28" s="1">
        <v>1290</v>
      </c>
      <c r="D28" s="1" t="s">
        <v>110</v>
      </c>
      <c r="E28" s="1" t="s">
        <v>42</v>
      </c>
      <c r="F28" s="1">
        <v>7373430</v>
      </c>
      <c r="G28" s="1">
        <v>6</v>
      </c>
      <c r="H28" s="1" t="s">
        <v>123</v>
      </c>
      <c r="I28" s="1" t="s">
        <v>124</v>
      </c>
      <c r="K28" s="1">
        <v>22</v>
      </c>
      <c r="L28" s="1">
        <v>1</v>
      </c>
      <c r="P28" s="1">
        <v>0</v>
      </c>
      <c r="Q28" s="1">
        <v>0</v>
      </c>
      <c r="R28" s="2">
        <v>42303</v>
      </c>
      <c r="S28" s="2">
        <v>42303</v>
      </c>
      <c r="T28" s="1">
        <v>0</v>
      </c>
      <c r="U28" s="2">
        <v>42279</v>
      </c>
      <c r="V28" s="1">
        <v>3</v>
      </c>
      <c r="W28" s="1">
        <v>1.4039999999999999</v>
      </c>
      <c r="X28" s="1">
        <v>16.71</v>
      </c>
      <c r="Z28" s="1" t="s">
        <v>45</v>
      </c>
      <c r="AA28" s="1" t="s">
        <v>113</v>
      </c>
      <c r="AB28" s="1" t="s">
        <v>114</v>
      </c>
      <c r="AC28" s="1" t="s">
        <v>48</v>
      </c>
      <c r="AG28" s="1" t="s">
        <v>49</v>
      </c>
      <c r="AJ28" s="1" t="s">
        <v>50</v>
      </c>
      <c r="AK28" s="1" t="s">
        <v>110</v>
      </c>
      <c r="AL28" s="1">
        <v>0</v>
      </c>
      <c r="AM28" s="1">
        <v>7</v>
      </c>
    </row>
    <row r="29" spans="1:39" x14ac:dyDescent="0.2">
      <c r="A29" s="1" t="s">
        <v>40</v>
      </c>
      <c r="B29" s="1" t="s">
        <v>40</v>
      </c>
      <c r="C29" s="1">
        <v>1290</v>
      </c>
      <c r="D29" s="1" t="s">
        <v>110</v>
      </c>
      <c r="E29" s="1" t="s">
        <v>42</v>
      </c>
      <c r="F29" s="1">
        <v>7373430</v>
      </c>
      <c r="G29" s="1">
        <v>7</v>
      </c>
      <c r="H29" s="1" t="s">
        <v>125</v>
      </c>
      <c r="I29" s="1" t="s">
        <v>126</v>
      </c>
      <c r="K29" s="1">
        <v>22</v>
      </c>
      <c r="L29" s="1">
        <v>1</v>
      </c>
      <c r="P29" s="1">
        <v>0</v>
      </c>
      <c r="Q29" s="1">
        <v>0</v>
      </c>
      <c r="R29" s="2">
        <v>42303</v>
      </c>
      <c r="S29" s="2">
        <v>42303</v>
      </c>
      <c r="T29" s="1">
        <v>0</v>
      </c>
      <c r="U29" s="2">
        <v>42279</v>
      </c>
      <c r="V29" s="1">
        <v>3</v>
      </c>
      <c r="W29" s="1">
        <v>2.7370000000000001</v>
      </c>
      <c r="X29" s="1">
        <v>30.34</v>
      </c>
      <c r="Z29" s="1" t="s">
        <v>45</v>
      </c>
      <c r="AA29" s="1" t="s">
        <v>113</v>
      </c>
      <c r="AB29" s="1" t="s">
        <v>114</v>
      </c>
      <c r="AC29" s="1" t="s">
        <v>48</v>
      </c>
      <c r="AG29" s="1" t="s">
        <v>49</v>
      </c>
      <c r="AJ29" s="1" t="s">
        <v>50</v>
      </c>
      <c r="AK29" s="1" t="s">
        <v>110</v>
      </c>
      <c r="AL29" s="1">
        <v>0</v>
      </c>
      <c r="AM29" s="1">
        <v>7</v>
      </c>
    </row>
    <row r="30" spans="1:39" x14ac:dyDescent="0.2">
      <c r="A30" s="1" t="s">
        <v>40</v>
      </c>
      <c r="B30" s="1" t="s">
        <v>40</v>
      </c>
      <c r="C30" s="1">
        <v>1290</v>
      </c>
      <c r="D30" s="1" t="s">
        <v>110</v>
      </c>
      <c r="E30" s="1" t="s">
        <v>42</v>
      </c>
      <c r="F30" s="1">
        <v>7373430</v>
      </c>
      <c r="G30" s="1">
        <v>8</v>
      </c>
      <c r="H30" s="1" t="s">
        <v>127</v>
      </c>
      <c r="I30" s="1" t="s">
        <v>128</v>
      </c>
      <c r="K30" s="1">
        <v>22</v>
      </c>
      <c r="L30" s="1">
        <v>1</v>
      </c>
      <c r="P30" s="1">
        <v>0</v>
      </c>
      <c r="Q30" s="1">
        <v>0</v>
      </c>
      <c r="R30" s="2">
        <v>42303</v>
      </c>
      <c r="S30" s="2">
        <v>42303</v>
      </c>
      <c r="T30" s="1">
        <v>0</v>
      </c>
      <c r="U30" s="2">
        <v>42279</v>
      </c>
      <c r="V30" s="1">
        <v>3</v>
      </c>
      <c r="W30" s="1">
        <v>1.5469999999999999</v>
      </c>
      <c r="X30" s="1">
        <v>18.77</v>
      </c>
      <c r="Z30" s="1" t="s">
        <v>45</v>
      </c>
      <c r="AA30" s="1" t="s">
        <v>113</v>
      </c>
      <c r="AB30" s="1" t="s">
        <v>114</v>
      </c>
      <c r="AC30" s="1" t="s">
        <v>48</v>
      </c>
      <c r="AG30" s="1" t="s">
        <v>49</v>
      </c>
      <c r="AJ30" s="1" t="s">
        <v>50</v>
      </c>
      <c r="AK30" s="1" t="s">
        <v>110</v>
      </c>
      <c r="AL30" s="1">
        <v>0</v>
      </c>
      <c r="AM30" s="1">
        <v>7</v>
      </c>
    </row>
    <row r="31" spans="1:39" x14ac:dyDescent="0.2">
      <c r="A31" s="1" t="s">
        <v>40</v>
      </c>
      <c r="B31" s="1" t="s">
        <v>40</v>
      </c>
      <c r="C31" s="1">
        <v>1290</v>
      </c>
      <c r="D31" s="1" t="s">
        <v>110</v>
      </c>
      <c r="E31" s="1" t="s">
        <v>42</v>
      </c>
      <c r="F31" s="1">
        <v>7373430</v>
      </c>
      <c r="G31" s="1">
        <v>9</v>
      </c>
      <c r="H31" s="1" t="s">
        <v>129</v>
      </c>
      <c r="I31" s="1" t="s">
        <v>130</v>
      </c>
      <c r="K31" s="1">
        <v>22</v>
      </c>
      <c r="L31" s="1">
        <v>1</v>
      </c>
      <c r="P31" s="1">
        <v>0</v>
      </c>
      <c r="Q31" s="1">
        <v>0</v>
      </c>
      <c r="R31" s="2">
        <v>42303</v>
      </c>
      <c r="S31" s="2">
        <v>42303</v>
      </c>
      <c r="T31" s="1">
        <v>0</v>
      </c>
      <c r="U31" s="2">
        <v>42279</v>
      </c>
      <c r="V31" s="1">
        <v>3</v>
      </c>
      <c r="W31" s="1">
        <v>0.46500000000000002</v>
      </c>
      <c r="X31" s="1">
        <v>24.03</v>
      </c>
      <c r="Z31" s="1" t="s">
        <v>45</v>
      </c>
      <c r="AA31" s="1" t="s">
        <v>113</v>
      </c>
      <c r="AB31" s="1" t="s">
        <v>114</v>
      </c>
      <c r="AC31" s="1" t="s">
        <v>48</v>
      </c>
      <c r="AG31" s="1" t="s">
        <v>49</v>
      </c>
      <c r="AJ31" s="1" t="s">
        <v>50</v>
      </c>
      <c r="AK31" s="1" t="s">
        <v>110</v>
      </c>
      <c r="AL31" s="1">
        <v>0</v>
      </c>
      <c r="AM31" s="1">
        <v>7</v>
      </c>
    </row>
    <row r="32" spans="1:39" x14ac:dyDescent="0.2">
      <c r="A32" s="1" t="s">
        <v>40</v>
      </c>
      <c r="B32" s="1" t="s">
        <v>40</v>
      </c>
      <c r="C32" s="1">
        <v>1290</v>
      </c>
      <c r="D32" s="1" t="s">
        <v>110</v>
      </c>
      <c r="E32" s="1" t="s">
        <v>42</v>
      </c>
      <c r="F32" s="1">
        <v>7373430</v>
      </c>
      <c r="G32" s="1">
        <v>10</v>
      </c>
      <c r="H32" s="1" t="s">
        <v>131</v>
      </c>
      <c r="I32" s="1" t="s">
        <v>132</v>
      </c>
      <c r="K32" s="1">
        <v>22</v>
      </c>
      <c r="L32" s="1">
        <v>3</v>
      </c>
      <c r="P32" s="1">
        <v>0</v>
      </c>
      <c r="Q32" s="1">
        <v>0</v>
      </c>
      <c r="R32" s="2">
        <v>42303</v>
      </c>
      <c r="S32" s="2">
        <v>42303</v>
      </c>
      <c r="T32" s="1">
        <v>0</v>
      </c>
      <c r="U32" s="2">
        <v>42279</v>
      </c>
      <c r="V32" s="1">
        <v>3</v>
      </c>
      <c r="W32" s="1">
        <v>1.1040000000000001</v>
      </c>
      <c r="X32" s="1">
        <v>36.46</v>
      </c>
      <c r="Z32" s="1" t="s">
        <v>45</v>
      </c>
      <c r="AA32" s="1" t="s">
        <v>113</v>
      </c>
      <c r="AB32" s="1" t="s">
        <v>114</v>
      </c>
      <c r="AC32" s="1" t="s">
        <v>48</v>
      </c>
      <c r="AG32" s="1" t="s">
        <v>49</v>
      </c>
      <c r="AJ32" s="1" t="s">
        <v>50</v>
      </c>
      <c r="AK32" s="1" t="s">
        <v>110</v>
      </c>
      <c r="AL32" s="1">
        <v>0</v>
      </c>
      <c r="AM32" s="1">
        <v>7</v>
      </c>
    </row>
    <row r="33" spans="1:39" x14ac:dyDescent="0.2">
      <c r="A33" s="1" t="s">
        <v>40</v>
      </c>
      <c r="B33" s="1" t="s">
        <v>40</v>
      </c>
      <c r="C33" s="1">
        <v>1290</v>
      </c>
      <c r="D33" s="1" t="s">
        <v>110</v>
      </c>
      <c r="E33" s="1" t="s">
        <v>42</v>
      </c>
      <c r="F33" s="1">
        <v>7373430</v>
      </c>
      <c r="G33" s="1">
        <v>11</v>
      </c>
      <c r="H33" s="1" t="s">
        <v>133</v>
      </c>
      <c r="I33" s="1" t="s">
        <v>134</v>
      </c>
      <c r="K33" s="1">
        <v>22</v>
      </c>
      <c r="L33" s="1">
        <v>2</v>
      </c>
      <c r="P33" s="1">
        <v>0</v>
      </c>
      <c r="Q33" s="1">
        <v>0</v>
      </c>
      <c r="R33" s="2">
        <v>42303</v>
      </c>
      <c r="S33" s="2">
        <v>42303</v>
      </c>
      <c r="T33" s="1">
        <v>0</v>
      </c>
      <c r="U33" s="2">
        <v>42279</v>
      </c>
      <c r="V33" s="1">
        <v>3</v>
      </c>
      <c r="W33" s="1">
        <v>2.4E-2</v>
      </c>
      <c r="X33" s="1">
        <v>9.7200000000000006</v>
      </c>
      <c r="Z33" s="1" t="s">
        <v>45</v>
      </c>
      <c r="AA33" s="1" t="s">
        <v>113</v>
      </c>
      <c r="AB33" s="1" t="s">
        <v>114</v>
      </c>
      <c r="AC33" s="1" t="s">
        <v>48</v>
      </c>
      <c r="AG33" s="1" t="s">
        <v>49</v>
      </c>
      <c r="AJ33" s="1" t="s">
        <v>50</v>
      </c>
      <c r="AK33" s="1" t="s">
        <v>110</v>
      </c>
      <c r="AL33" s="1">
        <v>0</v>
      </c>
      <c r="AM33" s="1">
        <v>7</v>
      </c>
    </row>
    <row r="34" spans="1:39" x14ac:dyDescent="0.2">
      <c r="A34" s="1" t="s">
        <v>40</v>
      </c>
      <c r="B34" s="1" t="s">
        <v>40</v>
      </c>
      <c r="C34" s="1">
        <v>1290</v>
      </c>
      <c r="D34" s="1" t="s">
        <v>110</v>
      </c>
      <c r="E34" s="1" t="s">
        <v>42</v>
      </c>
      <c r="F34" s="1">
        <v>7373430</v>
      </c>
      <c r="G34" s="1">
        <v>12</v>
      </c>
      <c r="H34" s="1" t="s">
        <v>135</v>
      </c>
      <c r="I34" s="1" t="s">
        <v>136</v>
      </c>
      <c r="K34" s="1">
        <v>22</v>
      </c>
      <c r="L34" s="1">
        <v>2</v>
      </c>
      <c r="P34" s="1">
        <v>0</v>
      </c>
      <c r="Q34" s="1">
        <v>0</v>
      </c>
      <c r="R34" s="2">
        <v>42303</v>
      </c>
      <c r="S34" s="2">
        <v>42303</v>
      </c>
      <c r="T34" s="1">
        <v>0</v>
      </c>
      <c r="U34" s="2">
        <v>42279</v>
      </c>
      <c r="V34" s="1">
        <v>1</v>
      </c>
      <c r="W34" s="1">
        <v>6</v>
      </c>
      <c r="X34" s="1">
        <v>170.95</v>
      </c>
      <c r="Z34" s="1" t="s">
        <v>45</v>
      </c>
      <c r="AA34" s="1" t="s">
        <v>113</v>
      </c>
      <c r="AB34" s="1" t="s">
        <v>114</v>
      </c>
      <c r="AC34" s="1" t="s">
        <v>48</v>
      </c>
      <c r="AG34" s="1" t="s">
        <v>58</v>
      </c>
      <c r="AJ34" s="1" t="s">
        <v>50</v>
      </c>
      <c r="AK34" s="1" t="s">
        <v>110</v>
      </c>
      <c r="AL34" s="1">
        <v>0</v>
      </c>
      <c r="AM34" s="1">
        <v>7</v>
      </c>
    </row>
    <row r="35" spans="1:39" x14ac:dyDescent="0.2">
      <c r="A35" s="1" t="s">
        <v>40</v>
      </c>
      <c r="B35" s="1" t="s">
        <v>40</v>
      </c>
      <c r="C35" s="1">
        <v>1290</v>
      </c>
      <c r="D35" s="1" t="s">
        <v>110</v>
      </c>
      <c r="E35" s="1" t="s">
        <v>42</v>
      </c>
      <c r="F35" s="1">
        <v>7373430</v>
      </c>
      <c r="G35" s="1">
        <v>13</v>
      </c>
      <c r="H35" s="1" t="s">
        <v>137</v>
      </c>
      <c r="I35" s="1" t="s">
        <v>138</v>
      </c>
      <c r="K35" s="1">
        <v>22</v>
      </c>
      <c r="L35" s="1">
        <v>5</v>
      </c>
      <c r="P35" s="1">
        <v>0</v>
      </c>
      <c r="Q35" s="1">
        <v>0</v>
      </c>
      <c r="R35" s="2">
        <v>42303</v>
      </c>
      <c r="S35" s="2">
        <v>42303</v>
      </c>
      <c r="T35" s="1">
        <v>0</v>
      </c>
      <c r="U35" s="2">
        <v>42279</v>
      </c>
      <c r="V35" s="1">
        <v>1</v>
      </c>
      <c r="W35" s="1">
        <v>0.35</v>
      </c>
      <c r="X35" s="1">
        <v>25.27</v>
      </c>
      <c r="Z35" s="1" t="s">
        <v>45</v>
      </c>
      <c r="AA35" s="1" t="s">
        <v>113</v>
      </c>
      <c r="AB35" s="1" t="s">
        <v>114</v>
      </c>
      <c r="AC35" s="1" t="s">
        <v>48</v>
      </c>
      <c r="AG35" s="1" t="s">
        <v>58</v>
      </c>
      <c r="AJ35" s="1" t="s">
        <v>50</v>
      </c>
      <c r="AK35" s="1" t="s">
        <v>110</v>
      </c>
      <c r="AL35" s="1">
        <v>0</v>
      </c>
      <c r="AM35" s="1">
        <v>7</v>
      </c>
    </row>
    <row r="36" spans="1:39" x14ac:dyDescent="0.2">
      <c r="A36" s="1" t="s">
        <v>40</v>
      </c>
      <c r="B36" s="1" t="s">
        <v>40</v>
      </c>
      <c r="C36" s="1">
        <v>1290</v>
      </c>
      <c r="D36" s="1" t="s">
        <v>110</v>
      </c>
      <c r="E36" s="1" t="s">
        <v>42</v>
      </c>
      <c r="F36" s="1">
        <v>7373434</v>
      </c>
      <c r="G36" s="1">
        <v>1</v>
      </c>
      <c r="H36" s="1" t="s">
        <v>139</v>
      </c>
      <c r="I36" s="1" t="s">
        <v>140</v>
      </c>
      <c r="K36" s="1">
        <v>22</v>
      </c>
      <c r="L36" s="1">
        <v>200</v>
      </c>
      <c r="P36" s="1">
        <v>0</v>
      </c>
      <c r="Q36" s="1">
        <v>0</v>
      </c>
      <c r="R36" s="2">
        <v>42289</v>
      </c>
      <c r="S36" s="2">
        <v>42289</v>
      </c>
      <c r="T36" s="1">
        <v>0</v>
      </c>
      <c r="U36" s="2">
        <v>42279</v>
      </c>
      <c r="V36" s="1">
        <v>1</v>
      </c>
      <c r="W36" s="1">
        <v>4.2</v>
      </c>
      <c r="X36" s="1">
        <v>41.74</v>
      </c>
      <c r="Z36" s="1" t="s">
        <v>45</v>
      </c>
      <c r="AA36" s="1" t="s">
        <v>141</v>
      </c>
      <c r="AB36" s="1" t="s">
        <v>114</v>
      </c>
      <c r="AC36" s="1" t="s">
        <v>48</v>
      </c>
      <c r="AG36" s="1" t="s">
        <v>58</v>
      </c>
      <c r="AJ36" s="1" t="s">
        <v>50</v>
      </c>
      <c r="AK36" s="1" t="s">
        <v>110</v>
      </c>
      <c r="AL36" s="1">
        <v>0</v>
      </c>
      <c r="AM36" s="1">
        <v>7</v>
      </c>
    </row>
    <row r="37" spans="1:39" x14ac:dyDescent="0.2">
      <c r="A37" s="1" t="s">
        <v>40</v>
      </c>
      <c r="B37" s="1" t="s">
        <v>40</v>
      </c>
      <c r="C37" s="1">
        <v>1700</v>
      </c>
      <c r="D37" s="1" t="s">
        <v>142</v>
      </c>
      <c r="E37" s="1" t="s">
        <v>143</v>
      </c>
      <c r="F37" s="1">
        <v>7373466</v>
      </c>
      <c r="G37" s="1">
        <v>1</v>
      </c>
      <c r="H37" s="1" t="s">
        <v>144</v>
      </c>
      <c r="I37" s="1" t="s">
        <v>145</v>
      </c>
      <c r="K37" s="1">
        <v>22</v>
      </c>
      <c r="L37" s="1">
        <v>50</v>
      </c>
      <c r="P37" s="1">
        <v>0</v>
      </c>
      <c r="Q37" s="1">
        <v>0</v>
      </c>
      <c r="R37" s="2">
        <v>42290</v>
      </c>
      <c r="S37" s="2">
        <v>42290</v>
      </c>
      <c r="T37" s="1">
        <v>0</v>
      </c>
      <c r="U37" s="2">
        <v>42279</v>
      </c>
      <c r="V37" s="1">
        <v>1</v>
      </c>
      <c r="W37" s="1">
        <v>13.45</v>
      </c>
      <c r="X37" s="1">
        <v>210.9</v>
      </c>
      <c r="Z37" s="1" t="s">
        <v>45</v>
      </c>
      <c r="AA37" s="1" t="s">
        <v>146</v>
      </c>
      <c r="AB37" s="1" t="s">
        <v>47</v>
      </c>
      <c r="AC37" s="1" t="s">
        <v>147</v>
      </c>
      <c r="AG37" s="1" t="s">
        <v>58</v>
      </c>
      <c r="AJ37" s="1" t="s">
        <v>50</v>
      </c>
      <c r="AK37" s="1" t="s">
        <v>142</v>
      </c>
      <c r="AL37" s="1">
        <v>0</v>
      </c>
      <c r="AM37" s="1">
        <v>7</v>
      </c>
    </row>
    <row r="38" spans="1:39" x14ac:dyDescent="0.2">
      <c r="A38" s="1" t="s">
        <v>40</v>
      </c>
      <c r="B38" s="1" t="s">
        <v>40</v>
      </c>
      <c r="C38" s="1">
        <v>1700</v>
      </c>
      <c r="D38" s="1" t="s">
        <v>142</v>
      </c>
      <c r="E38" s="1" t="s">
        <v>143</v>
      </c>
      <c r="F38" s="1">
        <v>7373466</v>
      </c>
      <c r="G38" s="1">
        <v>2</v>
      </c>
      <c r="H38" s="1" t="s">
        <v>148</v>
      </c>
      <c r="I38" s="1" t="s">
        <v>149</v>
      </c>
      <c r="K38" s="1">
        <v>22</v>
      </c>
      <c r="L38" s="1">
        <v>200</v>
      </c>
      <c r="P38" s="1">
        <v>0</v>
      </c>
      <c r="Q38" s="1">
        <v>0</v>
      </c>
      <c r="R38" s="2">
        <v>42290</v>
      </c>
      <c r="S38" s="2">
        <v>42290</v>
      </c>
      <c r="T38" s="1">
        <v>0</v>
      </c>
      <c r="U38" s="2">
        <v>42279</v>
      </c>
      <c r="V38" s="1">
        <v>1</v>
      </c>
      <c r="W38" s="1">
        <v>0.8</v>
      </c>
      <c r="X38" s="1">
        <v>21.6</v>
      </c>
      <c r="Z38" s="1" t="s">
        <v>45</v>
      </c>
      <c r="AA38" s="1" t="s">
        <v>146</v>
      </c>
      <c r="AB38" s="1" t="s">
        <v>47</v>
      </c>
      <c r="AC38" s="1" t="s">
        <v>147</v>
      </c>
      <c r="AG38" s="1" t="s">
        <v>58</v>
      </c>
      <c r="AJ38" s="1" t="s">
        <v>50</v>
      </c>
      <c r="AK38" s="1" t="s">
        <v>142</v>
      </c>
      <c r="AL38" s="1">
        <v>0</v>
      </c>
      <c r="AM38" s="1">
        <v>7</v>
      </c>
    </row>
    <row r="39" spans="1:39" x14ac:dyDescent="0.2">
      <c r="A39" s="1" t="s">
        <v>89</v>
      </c>
      <c r="B39" s="1" t="s">
        <v>89</v>
      </c>
      <c r="C39" s="1">
        <v>1889</v>
      </c>
      <c r="D39" s="1" t="s">
        <v>150</v>
      </c>
      <c r="E39" s="1" t="s">
        <v>151</v>
      </c>
      <c r="F39" s="1">
        <v>7373480</v>
      </c>
      <c r="G39" s="1">
        <v>1</v>
      </c>
      <c r="H39" s="1" t="s">
        <v>152</v>
      </c>
      <c r="I39" s="1" t="s">
        <v>153</v>
      </c>
      <c r="K39" s="1">
        <v>22</v>
      </c>
      <c r="L39" s="1">
        <v>1</v>
      </c>
      <c r="P39" s="1">
        <v>0</v>
      </c>
      <c r="Q39" s="1">
        <v>0</v>
      </c>
      <c r="R39" s="2">
        <v>42297</v>
      </c>
      <c r="S39" s="2">
        <v>42297</v>
      </c>
      <c r="T39" s="1">
        <v>0</v>
      </c>
      <c r="U39" s="2">
        <v>42279</v>
      </c>
      <c r="V39" s="1">
        <v>3</v>
      </c>
      <c r="W39" s="1">
        <v>2.581</v>
      </c>
      <c r="X39" s="1">
        <v>20.45</v>
      </c>
      <c r="Z39" s="1" t="s">
        <v>45</v>
      </c>
      <c r="AA39" s="1" t="s">
        <v>154</v>
      </c>
      <c r="AB39" s="1" t="s">
        <v>155</v>
      </c>
      <c r="AC39" s="1" t="s">
        <v>156</v>
      </c>
      <c r="AG39" s="1" t="s">
        <v>49</v>
      </c>
      <c r="AJ39" s="1" t="s">
        <v>50</v>
      </c>
      <c r="AK39" s="1" t="s">
        <v>157</v>
      </c>
      <c r="AL39" s="1">
        <v>0</v>
      </c>
      <c r="AM39" s="1">
        <v>7</v>
      </c>
    </row>
    <row r="40" spans="1:39" x14ac:dyDescent="0.2">
      <c r="A40" s="1" t="s">
        <v>89</v>
      </c>
      <c r="B40" s="1" t="s">
        <v>40</v>
      </c>
      <c r="C40" s="1">
        <v>1889</v>
      </c>
      <c r="D40" s="1" t="s">
        <v>150</v>
      </c>
      <c r="E40" s="1" t="s">
        <v>151</v>
      </c>
      <c r="F40" s="1">
        <v>7373480</v>
      </c>
      <c r="G40" s="1">
        <v>2</v>
      </c>
      <c r="H40" s="1" t="s">
        <v>158</v>
      </c>
      <c r="I40" s="1" t="s">
        <v>159</v>
      </c>
      <c r="K40" s="1">
        <v>22</v>
      </c>
      <c r="L40" s="1">
        <v>5</v>
      </c>
      <c r="P40" s="1">
        <v>0</v>
      </c>
      <c r="Q40" s="1">
        <v>0</v>
      </c>
      <c r="R40" s="2">
        <v>42298</v>
      </c>
      <c r="S40" s="2">
        <v>42304</v>
      </c>
      <c r="T40" s="1">
        <v>0</v>
      </c>
      <c r="U40" s="2">
        <v>42279</v>
      </c>
      <c r="V40" s="1">
        <v>3</v>
      </c>
      <c r="W40" s="1">
        <v>32.4</v>
      </c>
      <c r="X40" s="1">
        <v>204.84</v>
      </c>
      <c r="Z40" s="1" t="s">
        <v>45</v>
      </c>
      <c r="AA40" s="1" t="s">
        <v>154</v>
      </c>
      <c r="AB40" s="1" t="s">
        <v>155</v>
      </c>
      <c r="AC40" s="1" t="s">
        <v>156</v>
      </c>
      <c r="AG40" s="1" t="s">
        <v>49</v>
      </c>
      <c r="AJ40" s="1" t="s">
        <v>50</v>
      </c>
      <c r="AK40" s="1" t="s">
        <v>157</v>
      </c>
      <c r="AL40" s="1">
        <v>0</v>
      </c>
      <c r="AM40" s="1">
        <v>7</v>
      </c>
    </row>
    <row r="41" spans="1:39" x14ac:dyDescent="0.2">
      <c r="A41" s="1" t="s">
        <v>89</v>
      </c>
      <c r="B41" s="1" t="s">
        <v>40</v>
      </c>
      <c r="C41" s="1">
        <v>1889</v>
      </c>
      <c r="D41" s="1" t="s">
        <v>150</v>
      </c>
      <c r="E41" s="1" t="s">
        <v>151</v>
      </c>
      <c r="F41" s="1">
        <v>7373589</v>
      </c>
      <c r="G41" s="1">
        <v>1</v>
      </c>
      <c r="H41" s="1" t="s">
        <v>160</v>
      </c>
      <c r="I41" s="1" t="s">
        <v>161</v>
      </c>
      <c r="K41" s="1">
        <v>22</v>
      </c>
      <c r="L41" s="1">
        <v>3</v>
      </c>
      <c r="P41" s="1">
        <v>0</v>
      </c>
      <c r="Q41" s="1">
        <v>0</v>
      </c>
      <c r="R41" s="2">
        <v>42291</v>
      </c>
      <c r="S41" s="2">
        <v>42297</v>
      </c>
      <c r="T41" s="1">
        <v>0</v>
      </c>
      <c r="U41" s="2">
        <v>42279</v>
      </c>
      <c r="V41" s="1">
        <v>1</v>
      </c>
      <c r="W41" s="1">
        <v>19.440000000000001</v>
      </c>
      <c r="X41" s="1">
        <v>108.54</v>
      </c>
      <c r="Z41" s="1" t="s">
        <v>45</v>
      </c>
      <c r="AA41" s="1" t="s">
        <v>162</v>
      </c>
      <c r="AB41" s="1" t="s">
        <v>155</v>
      </c>
      <c r="AC41" s="1" t="s">
        <v>156</v>
      </c>
      <c r="AG41" s="1" t="s">
        <v>58</v>
      </c>
      <c r="AJ41" s="1" t="s">
        <v>50</v>
      </c>
      <c r="AK41" s="1" t="s">
        <v>157</v>
      </c>
      <c r="AL41" s="1">
        <v>0</v>
      </c>
      <c r="AM41" s="1">
        <v>7</v>
      </c>
    </row>
    <row r="42" spans="1:39" x14ac:dyDescent="0.2">
      <c r="A42" s="1" t="s">
        <v>40</v>
      </c>
      <c r="B42" s="1" t="s">
        <v>40</v>
      </c>
      <c r="C42" s="1">
        <v>2650</v>
      </c>
      <c r="D42" s="1" t="s">
        <v>163</v>
      </c>
      <c r="E42" s="1" t="s">
        <v>42</v>
      </c>
      <c r="F42" s="1">
        <v>7373498</v>
      </c>
      <c r="G42" s="1">
        <v>1</v>
      </c>
      <c r="H42" s="1" t="s">
        <v>164</v>
      </c>
      <c r="I42" s="1" t="s">
        <v>165</v>
      </c>
      <c r="K42" s="1">
        <v>22</v>
      </c>
      <c r="L42" s="1">
        <v>3</v>
      </c>
      <c r="P42" s="1">
        <v>0</v>
      </c>
      <c r="Q42" s="1">
        <v>0</v>
      </c>
      <c r="R42" s="2">
        <v>42296</v>
      </c>
      <c r="S42" s="2">
        <v>42296</v>
      </c>
      <c r="T42" s="1">
        <v>0</v>
      </c>
      <c r="U42" s="2">
        <v>42279</v>
      </c>
      <c r="V42" s="1">
        <v>3</v>
      </c>
      <c r="W42" s="1">
        <v>2.556</v>
      </c>
      <c r="X42" s="1">
        <v>26.46</v>
      </c>
      <c r="Z42" s="1" t="s">
        <v>45</v>
      </c>
      <c r="AA42" s="1" t="s">
        <v>166</v>
      </c>
      <c r="AB42" s="1" t="s">
        <v>47</v>
      </c>
      <c r="AC42" s="1" t="s">
        <v>48</v>
      </c>
      <c r="AG42" s="1" t="s">
        <v>49</v>
      </c>
      <c r="AJ42" s="1" t="s">
        <v>50</v>
      </c>
      <c r="AK42" s="1" t="s">
        <v>163</v>
      </c>
      <c r="AL42" s="1">
        <v>9</v>
      </c>
      <c r="AM42" s="1">
        <v>7</v>
      </c>
    </row>
    <row r="43" spans="1:39" x14ac:dyDescent="0.2">
      <c r="A43" s="1" t="s">
        <v>40</v>
      </c>
      <c r="B43" s="1" t="s">
        <v>40</v>
      </c>
      <c r="C43" s="1">
        <v>2650</v>
      </c>
      <c r="D43" s="1" t="s">
        <v>163</v>
      </c>
      <c r="E43" s="1" t="s">
        <v>42</v>
      </c>
      <c r="F43" s="1">
        <v>7373498</v>
      </c>
      <c r="G43" s="1">
        <v>2</v>
      </c>
      <c r="H43" s="1" t="s">
        <v>167</v>
      </c>
      <c r="I43" s="1" t="s">
        <v>112</v>
      </c>
      <c r="K43" s="1">
        <v>22</v>
      </c>
      <c r="L43" s="1">
        <v>1</v>
      </c>
      <c r="P43" s="1">
        <v>0</v>
      </c>
      <c r="Q43" s="1">
        <v>0</v>
      </c>
      <c r="R43" s="2">
        <v>42296</v>
      </c>
      <c r="S43" s="2">
        <v>42296</v>
      </c>
      <c r="T43" s="1">
        <v>0</v>
      </c>
      <c r="U43" s="2">
        <v>42279</v>
      </c>
      <c r="V43" s="1">
        <v>3</v>
      </c>
      <c r="W43" s="1">
        <v>9.9450000000000003</v>
      </c>
      <c r="X43" s="1">
        <v>88.24</v>
      </c>
      <c r="Z43" s="1" t="s">
        <v>45</v>
      </c>
      <c r="AA43" s="1" t="s">
        <v>166</v>
      </c>
      <c r="AB43" s="1" t="s">
        <v>47</v>
      </c>
      <c r="AC43" s="1" t="s">
        <v>48</v>
      </c>
      <c r="AG43" s="1" t="s">
        <v>49</v>
      </c>
      <c r="AJ43" s="1" t="s">
        <v>50</v>
      </c>
      <c r="AK43" s="1" t="s">
        <v>163</v>
      </c>
      <c r="AL43" s="1">
        <v>9</v>
      </c>
      <c r="AM43" s="1">
        <v>7</v>
      </c>
    </row>
    <row r="44" spans="1:39" x14ac:dyDescent="0.2">
      <c r="A44" s="1" t="s">
        <v>40</v>
      </c>
      <c r="B44" s="1" t="s">
        <v>40</v>
      </c>
      <c r="C44" s="1">
        <v>2650</v>
      </c>
      <c r="D44" s="1" t="s">
        <v>163</v>
      </c>
      <c r="E44" s="1" t="s">
        <v>42</v>
      </c>
      <c r="F44" s="1">
        <v>7373498</v>
      </c>
      <c r="G44" s="1">
        <v>3</v>
      </c>
      <c r="H44" s="1" t="s">
        <v>168</v>
      </c>
      <c r="I44" s="1" t="s">
        <v>169</v>
      </c>
      <c r="K44" s="1">
        <v>22</v>
      </c>
      <c r="L44" s="1">
        <v>2</v>
      </c>
      <c r="P44" s="1">
        <v>0</v>
      </c>
      <c r="Q44" s="1">
        <v>0</v>
      </c>
      <c r="R44" s="2">
        <v>42296</v>
      </c>
      <c r="S44" s="2">
        <v>42296</v>
      </c>
      <c r="T44" s="1">
        <v>0</v>
      </c>
      <c r="U44" s="2">
        <v>42279</v>
      </c>
      <c r="V44" s="1">
        <v>3</v>
      </c>
      <c r="W44" s="1">
        <v>24.856000000000002</v>
      </c>
      <c r="X44" s="1">
        <v>215.13</v>
      </c>
      <c r="Z44" s="1" t="s">
        <v>45</v>
      </c>
      <c r="AA44" s="1" t="s">
        <v>166</v>
      </c>
      <c r="AB44" s="1" t="s">
        <v>47</v>
      </c>
      <c r="AC44" s="1" t="s">
        <v>48</v>
      </c>
      <c r="AG44" s="1" t="s">
        <v>49</v>
      </c>
      <c r="AJ44" s="1" t="s">
        <v>50</v>
      </c>
      <c r="AK44" s="1" t="s">
        <v>163</v>
      </c>
      <c r="AL44" s="1">
        <v>9</v>
      </c>
      <c r="AM44" s="1">
        <v>7</v>
      </c>
    </row>
    <row r="45" spans="1:39" x14ac:dyDescent="0.2">
      <c r="A45" s="1" t="s">
        <v>40</v>
      </c>
      <c r="B45" s="1" t="s">
        <v>40</v>
      </c>
      <c r="C45" s="1">
        <v>2650</v>
      </c>
      <c r="D45" s="1" t="s">
        <v>163</v>
      </c>
      <c r="E45" s="1" t="s">
        <v>42</v>
      </c>
      <c r="F45" s="1">
        <v>7373498</v>
      </c>
      <c r="G45" s="1">
        <v>4</v>
      </c>
      <c r="H45" s="1" t="s">
        <v>170</v>
      </c>
      <c r="I45" s="1" t="s">
        <v>120</v>
      </c>
      <c r="K45" s="1">
        <v>22</v>
      </c>
      <c r="L45" s="1">
        <v>3</v>
      </c>
      <c r="P45" s="1">
        <v>0</v>
      </c>
      <c r="Q45" s="1">
        <v>0</v>
      </c>
      <c r="R45" s="2">
        <v>42296</v>
      </c>
      <c r="S45" s="2">
        <v>42296</v>
      </c>
      <c r="T45" s="1">
        <v>0</v>
      </c>
      <c r="U45" s="2">
        <v>42279</v>
      </c>
      <c r="V45" s="1">
        <v>3</v>
      </c>
      <c r="W45" s="1">
        <v>4.758</v>
      </c>
      <c r="X45" s="1">
        <v>44.07</v>
      </c>
      <c r="Z45" s="1" t="s">
        <v>45</v>
      </c>
      <c r="AA45" s="1" t="s">
        <v>166</v>
      </c>
      <c r="AB45" s="1" t="s">
        <v>47</v>
      </c>
      <c r="AC45" s="1" t="s">
        <v>48</v>
      </c>
      <c r="AG45" s="1" t="s">
        <v>49</v>
      </c>
      <c r="AJ45" s="1" t="s">
        <v>50</v>
      </c>
      <c r="AK45" s="1" t="s">
        <v>163</v>
      </c>
      <c r="AL45" s="1">
        <v>9</v>
      </c>
      <c r="AM45" s="1">
        <v>7</v>
      </c>
    </row>
    <row r="46" spans="1:39" x14ac:dyDescent="0.2">
      <c r="A46" s="1" t="s">
        <v>40</v>
      </c>
      <c r="B46" s="1" t="s">
        <v>40</v>
      </c>
      <c r="C46" s="1">
        <v>2650</v>
      </c>
      <c r="D46" s="1" t="s">
        <v>163</v>
      </c>
      <c r="E46" s="1" t="s">
        <v>42</v>
      </c>
      <c r="F46" s="1">
        <v>7373498</v>
      </c>
      <c r="G46" s="1">
        <v>5</v>
      </c>
      <c r="H46" s="1" t="s">
        <v>171</v>
      </c>
      <c r="I46" s="1" t="s">
        <v>122</v>
      </c>
      <c r="K46" s="1">
        <v>22</v>
      </c>
      <c r="L46" s="1">
        <v>2</v>
      </c>
      <c r="P46" s="1">
        <v>0</v>
      </c>
      <c r="Q46" s="1">
        <v>0</v>
      </c>
      <c r="R46" s="2">
        <v>42296</v>
      </c>
      <c r="S46" s="2">
        <v>42296</v>
      </c>
      <c r="T46" s="1">
        <v>0</v>
      </c>
      <c r="U46" s="2">
        <v>42279</v>
      </c>
      <c r="V46" s="1">
        <v>3</v>
      </c>
      <c r="W46" s="1">
        <v>4.7720000000000002</v>
      </c>
      <c r="X46" s="1">
        <v>41.22</v>
      </c>
      <c r="Z46" s="1" t="s">
        <v>45</v>
      </c>
      <c r="AA46" s="1" t="s">
        <v>166</v>
      </c>
      <c r="AB46" s="1" t="s">
        <v>47</v>
      </c>
      <c r="AC46" s="1" t="s">
        <v>48</v>
      </c>
      <c r="AG46" s="1" t="s">
        <v>49</v>
      </c>
      <c r="AJ46" s="1" t="s">
        <v>50</v>
      </c>
      <c r="AK46" s="1" t="s">
        <v>163</v>
      </c>
      <c r="AL46" s="1">
        <v>9</v>
      </c>
      <c r="AM46" s="1">
        <v>7</v>
      </c>
    </row>
    <row r="47" spans="1:39" x14ac:dyDescent="0.2">
      <c r="A47" s="1" t="s">
        <v>40</v>
      </c>
      <c r="B47" s="1" t="s">
        <v>40</v>
      </c>
      <c r="C47" s="1">
        <v>2650</v>
      </c>
      <c r="D47" s="1" t="s">
        <v>163</v>
      </c>
      <c r="E47" s="1" t="s">
        <v>42</v>
      </c>
      <c r="F47" s="1">
        <v>7373498</v>
      </c>
      <c r="G47" s="1">
        <v>6</v>
      </c>
      <c r="H47" s="1" t="s">
        <v>172</v>
      </c>
      <c r="I47" s="1" t="s">
        <v>132</v>
      </c>
      <c r="K47" s="1">
        <v>22</v>
      </c>
      <c r="L47" s="1">
        <v>6</v>
      </c>
      <c r="P47" s="1">
        <v>0</v>
      </c>
      <c r="Q47" s="1">
        <v>0</v>
      </c>
      <c r="R47" s="2">
        <v>42296</v>
      </c>
      <c r="S47" s="2">
        <v>42296</v>
      </c>
      <c r="T47" s="1">
        <v>0</v>
      </c>
      <c r="U47" s="2">
        <v>42279</v>
      </c>
      <c r="V47" s="1">
        <v>3</v>
      </c>
      <c r="W47" s="1">
        <v>2.2080000000000002</v>
      </c>
      <c r="X47" s="1">
        <v>73.7</v>
      </c>
      <c r="Z47" s="1" t="s">
        <v>45</v>
      </c>
      <c r="AA47" s="1" t="s">
        <v>166</v>
      </c>
      <c r="AB47" s="1" t="s">
        <v>47</v>
      </c>
      <c r="AC47" s="1" t="s">
        <v>48</v>
      </c>
      <c r="AG47" s="1" t="s">
        <v>49</v>
      </c>
      <c r="AJ47" s="1" t="s">
        <v>50</v>
      </c>
      <c r="AK47" s="1" t="s">
        <v>163</v>
      </c>
      <c r="AL47" s="1">
        <v>9</v>
      </c>
      <c r="AM47" s="1">
        <v>7</v>
      </c>
    </row>
    <row r="48" spans="1:39" x14ac:dyDescent="0.2">
      <c r="A48" s="1" t="s">
        <v>40</v>
      </c>
      <c r="B48" s="1" t="s">
        <v>40</v>
      </c>
      <c r="C48" s="1">
        <v>2650</v>
      </c>
      <c r="D48" s="1" t="s">
        <v>163</v>
      </c>
      <c r="E48" s="1" t="s">
        <v>42</v>
      </c>
      <c r="F48" s="1">
        <v>7373498</v>
      </c>
      <c r="G48" s="1">
        <v>7</v>
      </c>
      <c r="H48" s="1" t="s">
        <v>173</v>
      </c>
      <c r="I48" s="1" t="s">
        <v>130</v>
      </c>
      <c r="K48" s="1">
        <v>22</v>
      </c>
      <c r="L48" s="1">
        <v>1</v>
      </c>
      <c r="P48" s="1">
        <v>0</v>
      </c>
      <c r="Q48" s="1">
        <v>0</v>
      </c>
      <c r="R48" s="2">
        <v>42296</v>
      </c>
      <c r="S48" s="2">
        <v>42296</v>
      </c>
      <c r="T48" s="1">
        <v>0</v>
      </c>
      <c r="U48" s="2">
        <v>42279</v>
      </c>
      <c r="V48" s="1">
        <v>3</v>
      </c>
      <c r="W48" s="1">
        <v>0.46500000000000002</v>
      </c>
      <c r="X48" s="1">
        <v>24.28</v>
      </c>
      <c r="Z48" s="1" t="s">
        <v>45</v>
      </c>
      <c r="AA48" s="1" t="s">
        <v>166</v>
      </c>
      <c r="AB48" s="1" t="s">
        <v>47</v>
      </c>
      <c r="AC48" s="1" t="s">
        <v>48</v>
      </c>
      <c r="AG48" s="1" t="s">
        <v>49</v>
      </c>
      <c r="AJ48" s="1" t="s">
        <v>50</v>
      </c>
      <c r="AK48" s="1" t="s">
        <v>163</v>
      </c>
      <c r="AL48" s="1">
        <v>9</v>
      </c>
      <c r="AM48" s="1">
        <v>7</v>
      </c>
    </row>
    <row r="49" spans="1:39" x14ac:dyDescent="0.2">
      <c r="A49" s="1" t="s">
        <v>40</v>
      </c>
      <c r="B49" s="1" t="s">
        <v>40</v>
      </c>
      <c r="C49" s="1">
        <v>2650</v>
      </c>
      <c r="D49" s="1" t="s">
        <v>163</v>
      </c>
      <c r="E49" s="1" t="s">
        <v>42</v>
      </c>
      <c r="F49" s="1">
        <v>7373498</v>
      </c>
      <c r="G49" s="1">
        <v>8</v>
      </c>
      <c r="H49" s="1" t="s">
        <v>174</v>
      </c>
      <c r="I49" s="1" t="s">
        <v>175</v>
      </c>
      <c r="K49" s="1">
        <v>22</v>
      </c>
      <c r="L49" s="1">
        <v>1</v>
      </c>
      <c r="P49" s="1">
        <v>0</v>
      </c>
      <c r="Q49" s="1">
        <v>0</v>
      </c>
      <c r="R49" s="2">
        <v>42296</v>
      </c>
      <c r="S49" s="2">
        <v>42296</v>
      </c>
      <c r="T49" s="1">
        <v>0</v>
      </c>
      <c r="U49" s="2">
        <v>42279</v>
      </c>
      <c r="V49" s="1">
        <v>3</v>
      </c>
      <c r="W49" s="1">
        <v>6.8000000000000005E-2</v>
      </c>
      <c r="X49" s="1">
        <v>5.73</v>
      </c>
      <c r="Z49" s="1" t="s">
        <v>45</v>
      </c>
      <c r="AA49" s="1" t="s">
        <v>166</v>
      </c>
      <c r="AB49" s="1" t="s">
        <v>47</v>
      </c>
      <c r="AC49" s="1" t="s">
        <v>48</v>
      </c>
      <c r="AG49" s="1" t="s">
        <v>49</v>
      </c>
      <c r="AJ49" s="1" t="s">
        <v>50</v>
      </c>
      <c r="AK49" s="1" t="s">
        <v>163</v>
      </c>
      <c r="AL49" s="1">
        <v>9</v>
      </c>
      <c r="AM49" s="1">
        <v>7</v>
      </c>
    </row>
    <row r="50" spans="1:39" x14ac:dyDescent="0.2">
      <c r="A50" s="1" t="s">
        <v>40</v>
      </c>
      <c r="B50" s="1" t="s">
        <v>40</v>
      </c>
      <c r="C50" s="1">
        <v>2650</v>
      </c>
      <c r="D50" s="1" t="s">
        <v>163</v>
      </c>
      <c r="E50" s="1" t="s">
        <v>42</v>
      </c>
      <c r="F50" s="1">
        <v>7373502</v>
      </c>
      <c r="G50" s="1">
        <v>1</v>
      </c>
      <c r="H50" s="1" t="s">
        <v>176</v>
      </c>
      <c r="I50" s="1" t="s">
        <v>177</v>
      </c>
      <c r="K50" s="1">
        <v>22</v>
      </c>
      <c r="L50" s="1">
        <v>6</v>
      </c>
      <c r="P50" s="1">
        <v>0</v>
      </c>
      <c r="Q50" s="1">
        <v>0</v>
      </c>
      <c r="R50" s="2">
        <v>42289</v>
      </c>
      <c r="S50" s="2">
        <v>42289</v>
      </c>
      <c r="T50" s="1">
        <v>0</v>
      </c>
      <c r="U50" s="2">
        <v>42279</v>
      </c>
      <c r="V50" s="1">
        <v>1</v>
      </c>
      <c r="W50" s="1">
        <v>5.07</v>
      </c>
      <c r="X50" s="1">
        <v>52.64</v>
      </c>
      <c r="Z50" s="1" t="s">
        <v>45</v>
      </c>
      <c r="AA50" s="1" t="s">
        <v>178</v>
      </c>
      <c r="AB50" s="1" t="s">
        <v>47</v>
      </c>
      <c r="AC50" s="1" t="s">
        <v>48</v>
      </c>
      <c r="AG50" s="1" t="s">
        <v>58</v>
      </c>
      <c r="AJ50" s="1" t="s">
        <v>50</v>
      </c>
      <c r="AK50" s="1" t="s">
        <v>163</v>
      </c>
      <c r="AL50" s="1">
        <v>9</v>
      </c>
      <c r="AM50" s="1">
        <v>7</v>
      </c>
    </row>
    <row r="51" spans="1:39" x14ac:dyDescent="0.2">
      <c r="A51" s="1" t="s">
        <v>40</v>
      </c>
      <c r="B51" s="1" t="s">
        <v>40</v>
      </c>
      <c r="C51" s="1">
        <v>2650</v>
      </c>
      <c r="D51" s="1" t="s">
        <v>163</v>
      </c>
      <c r="E51" s="1" t="s">
        <v>42</v>
      </c>
      <c r="F51" s="1">
        <v>7373502</v>
      </c>
      <c r="G51" s="1">
        <v>2</v>
      </c>
      <c r="H51" s="1" t="s">
        <v>179</v>
      </c>
      <c r="I51" s="1" t="s">
        <v>180</v>
      </c>
      <c r="K51" s="1">
        <v>22</v>
      </c>
      <c r="L51" s="1">
        <v>4</v>
      </c>
      <c r="P51" s="1">
        <v>0</v>
      </c>
      <c r="Q51" s="1">
        <v>0</v>
      </c>
      <c r="R51" s="2">
        <v>42289</v>
      </c>
      <c r="S51" s="2">
        <v>42289</v>
      </c>
      <c r="T51" s="1">
        <v>0</v>
      </c>
      <c r="U51" s="2">
        <v>42279</v>
      </c>
      <c r="V51" s="1">
        <v>3</v>
      </c>
      <c r="W51" s="1">
        <v>41.316000000000003</v>
      </c>
      <c r="X51" s="1">
        <v>351.3</v>
      </c>
      <c r="Z51" s="1" t="s">
        <v>45</v>
      </c>
      <c r="AA51" s="1" t="s">
        <v>178</v>
      </c>
      <c r="AB51" s="1" t="s">
        <v>47</v>
      </c>
      <c r="AC51" s="1" t="s">
        <v>48</v>
      </c>
      <c r="AG51" s="1" t="s">
        <v>49</v>
      </c>
      <c r="AJ51" s="1" t="s">
        <v>50</v>
      </c>
      <c r="AK51" s="1" t="s">
        <v>163</v>
      </c>
      <c r="AL51" s="1">
        <v>9</v>
      </c>
      <c r="AM51" s="1">
        <v>7</v>
      </c>
    </row>
    <row r="52" spans="1:39" x14ac:dyDescent="0.2">
      <c r="A52" s="1" t="s">
        <v>40</v>
      </c>
      <c r="B52" s="1" t="s">
        <v>40</v>
      </c>
      <c r="C52" s="1">
        <v>2650</v>
      </c>
      <c r="D52" s="1" t="s">
        <v>163</v>
      </c>
      <c r="E52" s="1" t="s">
        <v>42</v>
      </c>
      <c r="F52" s="1">
        <v>7373502</v>
      </c>
      <c r="G52" s="1">
        <v>3</v>
      </c>
      <c r="H52" s="1" t="s">
        <v>181</v>
      </c>
      <c r="I52" s="1" t="s">
        <v>182</v>
      </c>
      <c r="K52" s="1">
        <v>22</v>
      </c>
      <c r="L52" s="1">
        <v>13</v>
      </c>
      <c r="P52" s="1">
        <v>0</v>
      </c>
      <c r="Q52" s="1">
        <v>0</v>
      </c>
      <c r="R52" s="2">
        <v>42289</v>
      </c>
      <c r="S52" s="2">
        <v>42289</v>
      </c>
      <c r="T52" s="1">
        <v>0</v>
      </c>
      <c r="U52" s="2">
        <v>42279</v>
      </c>
      <c r="V52" s="1">
        <v>3</v>
      </c>
      <c r="W52" s="1">
        <v>100.048</v>
      </c>
      <c r="X52" s="1">
        <v>947.78</v>
      </c>
      <c r="Z52" s="1" t="s">
        <v>45</v>
      </c>
      <c r="AA52" s="1" t="s">
        <v>178</v>
      </c>
      <c r="AB52" s="1" t="s">
        <v>47</v>
      </c>
      <c r="AC52" s="1" t="s">
        <v>48</v>
      </c>
      <c r="AG52" s="1" t="s">
        <v>49</v>
      </c>
      <c r="AJ52" s="1" t="s">
        <v>50</v>
      </c>
      <c r="AK52" s="1" t="s">
        <v>163</v>
      </c>
      <c r="AL52" s="1">
        <v>9</v>
      </c>
      <c r="AM52" s="1">
        <v>7</v>
      </c>
    </row>
    <row r="53" spans="1:39" x14ac:dyDescent="0.2">
      <c r="A53" s="1" t="s">
        <v>40</v>
      </c>
      <c r="B53" s="1" t="s">
        <v>40</v>
      </c>
      <c r="C53" s="1">
        <v>2650</v>
      </c>
      <c r="D53" s="1" t="s">
        <v>163</v>
      </c>
      <c r="E53" s="1" t="s">
        <v>42</v>
      </c>
      <c r="F53" s="1">
        <v>7373502</v>
      </c>
      <c r="G53" s="1">
        <v>4</v>
      </c>
      <c r="H53" s="1" t="s">
        <v>183</v>
      </c>
      <c r="I53" s="1" t="s">
        <v>182</v>
      </c>
      <c r="K53" s="1">
        <v>22</v>
      </c>
      <c r="L53" s="1">
        <v>2</v>
      </c>
      <c r="P53" s="1">
        <v>0</v>
      </c>
      <c r="Q53" s="1">
        <v>0</v>
      </c>
      <c r="R53" s="2">
        <v>42289</v>
      </c>
      <c r="S53" s="2">
        <v>42289</v>
      </c>
      <c r="T53" s="1">
        <v>0</v>
      </c>
      <c r="U53" s="2">
        <v>42279</v>
      </c>
      <c r="V53" s="1">
        <v>1</v>
      </c>
      <c r="W53" s="1">
        <v>15.391999999999999</v>
      </c>
      <c r="X53" s="1">
        <v>145.81</v>
      </c>
      <c r="Z53" s="1" t="s">
        <v>45</v>
      </c>
      <c r="AA53" s="1" t="s">
        <v>178</v>
      </c>
      <c r="AB53" s="1" t="s">
        <v>47</v>
      </c>
      <c r="AC53" s="1" t="s">
        <v>48</v>
      </c>
      <c r="AG53" s="1" t="s">
        <v>58</v>
      </c>
      <c r="AJ53" s="1" t="s">
        <v>50</v>
      </c>
      <c r="AK53" s="1" t="s">
        <v>163</v>
      </c>
      <c r="AL53" s="1">
        <v>9</v>
      </c>
      <c r="AM53" s="1">
        <v>7</v>
      </c>
    </row>
    <row r="54" spans="1:39" x14ac:dyDescent="0.2">
      <c r="A54" s="1" t="s">
        <v>40</v>
      </c>
      <c r="B54" s="1" t="s">
        <v>40</v>
      </c>
      <c r="C54" s="1">
        <v>2650</v>
      </c>
      <c r="D54" s="1" t="s">
        <v>163</v>
      </c>
      <c r="E54" s="1" t="s">
        <v>42</v>
      </c>
      <c r="F54" s="1">
        <v>7373502</v>
      </c>
      <c r="G54" s="1">
        <v>5</v>
      </c>
      <c r="H54" s="1" t="s">
        <v>184</v>
      </c>
      <c r="I54" s="1" t="s">
        <v>185</v>
      </c>
      <c r="K54" s="1">
        <v>22</v>
      </c>
      <c r="L54" s="1">
        <v>1</v>
      </c>
      <c r="P54" s="1">
        <v>0</v>
      </c>
      <c r="Q54" s="1">
        <v>0</v>
      </c>
      <c r="R54" s="2">
        <v>42289</v>
      </c>
      <c r="S54" s="2">
        <v>42289</v>
      </c>
      <c r="T54" s="1">
        <v>0</v>
      </c>
      <c r="U54" s="2">
        <v>42279</v>
      </c>
      <c r="V54" s="1">
        <v>3</v>
      </c>
      <c r="W54" s="1">
        <v>7.3390000000000004</v>
      </c>
      <c r="X54" s="1">
        <v>73.13</v>
      </c>
      <c r="Z54" s="1" t="s">
        <v>45</v>
      </c>
      <c r="AA54" s="1" t="s">
        <v>178</v>
      </c>
      <c r="AB54" s="1" t="s">
        <v>47</v>
      </c>
      <c r="AC54" s="1" t="s">
        <v>48</v>
      </c>
      <c r="AG54" s="1" t="s">
        <v>49</v>
      </c>
      <c r="AJ54" s="1" t="s">
        <v>50</v>
      </c>
      <c r="AK54" s="1" t="s">
        <v>163</v>
      </c>
      <c r="AL54" s="1">
        <v>9</v>
      </c>
      <c r="AM54" s="1">
        <v>7</v>
      </c>
    </row>
    <row r="55" spans="1:39" x14ac:dyDescent="0.2">
      <c r="A55" s="1" t="s">
        <v>40</v>
      </c>
      <c r="B55" s="1" t="s">
        <v>40</v>
      </c>
      <c r="C55" s="1">
        <v>2650</v>
      </c>
      <c r="D55" s="1" t="s">
        <v>163</v>
      </c>
      <c r="E55" s="1" t="s">
        <v>42</v>
      </c>
      <c r="F55" s="1">
        <v>7373502</v>
      </c>
      <c r="G55" s="1">
        <v>6</v>
      </c>
      <c r="H55" s="1" t="s">
        <v>186</v>
      </c>
      <c r="I55" s="1" t="s">
        <v>185</v>
      </c>
      <c r="K55" s="1">
        <v>22</v>
      </c>
      <c r="L55" s="1">
        <v>4</v>
      </c>
      <c r="P55" s="1">
        <v>0</v>
      </c>
      <c r="Q55" s="1">
        <v>0</v>
      </c>
      <c r="R55" s="2">
        <v>42289</v>
      </c>
      <c r="S55" s="2">
        <v>42289</v>
      </c>
      <c r="T55" s="1">
        <v>0</v>
      </c>
      <c r="U55" s="2">
        <v>42279</v>
      </c>
      <c r="V55" s="1">
        <v>1</v>
      </c>
      <c r="W55" s="1">
        <v>29.356000000000002</v>
      </c>
      <c r="X55" s="1">
        <v>292.54000000000002</v>
      </c>
      <c r="Z55" s="1" t="s">
        <v>45</v>
      </c>
      <c r="AA55" s="1" t="s">
        <v>178</v>
      </c>
      <c r="AB55" s="1" t="s">
        <v>47</v>
      </c>
      <c r="AC55" s="1" t="s">
        <v>48</v>
      </c>
      <c r="AG55" s="1" t="s">
        <v>58</v>
      </c>
      <c r="AJ55" s="1" t="s">
        <v>50</v>
      </c>
      <c r="AK55" s="1" t="s">
        <v>163</v>
      </c>
      <c r="AL55" s="1">
        <v>9</v>
      </c>
      <c r="AM55" s="1">
        <v>7</v>
      </c>
    </row>
    <row r="56" spans="1:39" x14ac:dyDescent="0.2">
      <c r="A56" s="1" t="s">
        <v>40</v>
      </c>
      <c r="B56" s="1" t="s">
        <v>40</v>
      </c>
      <c r="C56" s="1">
        <v>2650</v>
      </c>
      <c r="D56" s="1" t="s">
        <v>163</v>
      </c>
      <c r="E56" s="1" t="s">
        <v>42</v>
      </c>
      <c r="F56" s="1">
        <v>7373502</v>
      </c>
      <c r="G56" s="1">
        <v>7</v>
      </c>
      <c r="H56" s="1" t="s">
        <v>187</v>
      </c>
      <c r="I56" s="1" t="s">
        <v>188</v>
      </c>
      <c r="K56" s="1">
        <v>22</v>
      </c>
      <c r="L56" s="1">
        <v>2</v>
      </c>
      <c r="P56" s="1">
        <v>0</v>
      </c>
      <c r="Q56" s="1">
        <v>0</v>
      </c>
      <c r="R56" s="2">
        <v>42289</v>
      </c>
      <c r="S56" s="2">
        <v>42289</v>
      </c>
      <c r="T56" s="1">
        <v>0</v>
      </c>
      <c r="U56" s="2">
        <v>42279</v>
      </c>
      <c r="V56" s="1">
        <v>3</v>
      </c>
      <c r="W56" s="1">
        <v>16.888000000000002</v>
      </c>
      <c r="X56" s="1">
        <v>158.79</v>
      </c>
      <c r="Z56" s="1" t="s">
        <v>45</v>
      </c>
      <c r="AA56" s="1" t="s">
        <v>178</v>
      </c>
      <c r="AB56" s="1" t="s">
        <v>47</v>
      </c>
      <c r="AC56" s="1" t="s">
        <v>48</v>
      </c>
      <c r="AG56" s="1" t="s">
        <v>49</v>
      </c>
      <c r="AJ56" s="1" t="s">
        <v>50</v>
      </c>
      <c r="AK56" s="1" t="s">
        <v>163</v>
      </c>
      <c r="AL56" s="1">
        <v>9</v>
      </c>
      <c r="AM56" s="1">
        <v>7</v>
      </c>
    </row>
    <row r="57" spans="1:39" x14ac:dyDescent="0.2">
      <c r="A57" s="1" t="s">
        <v>40</v>
      </c>
      <c r="B57" s="1" t="s">
        <v>40</v>
      </c>
      <c r="C57" s="1">
        <v>2650</v>
      </c>
      <c r="D57" s="1" t="s">
        <v>163</v>
      </c>
      <c r="E57" s="1" t="s">
        <v>42</v>
      </c>
      <c r="F57" s="1">
        <v>7373502</v>
      </c>
      <c r="G57" s="1">
        <v>8</v>
      </c>
      <c r="H57" s="1" t="s">
        <v>189</v>
      </c>
      <c r="I57" s="1" t="s">
        <v>112</v>
      </c>
      <c r="K57" s="1">
        <v>22</v>
      </c>
      <c r="L57" s="1">
        <v>2</v>
      </c>
      <c r="P57" s="1">
        <v>0</v>
      </c>
      <c r="Q57" s="1">
        <v>0</v>
      </c>
      <c r="R57" s="2">
        <v>42289</v>
      </c>
      <c r="S57" s="2">
        <v>42289</v>
      </c>
      <c r="T57" s="1">
        <v>0</v>
      </c>
      <c r="U57" s="2">
        <v>42279</v>
      </c>
      <c r="V57" s="1">
        <v>3</v>
      </c>
      <c r="W57" s="1">
        <v>19.89</v>
      </c>
      <c r="X57" s="1">
        <v>176.47</v>
      </c>
      <c r="Z57" s="1" t="s">
        <v>45</v>
      </c>
      <c r="AA57" s="1" t="s">
        <v>178</v>
      </c>
      <c r="AB57" s="1" t="s">
        <v>47</v>
      </c>
      <c r="AC57" s="1" t="s">
        <v>48</v>
      </c>
      <c r="AG57" s="1" t="s">
        <v>49</v>
      </c>
      <c r="AJ57" s="1" t="s">
        <v>50</v>
      </c>
      <c r="AK57" s="1" t="s">
        <v>163</v>
      </c>
      <c r="AL57" s="1">
        <v>9</v>
      </c>
      <c r="AM57" s="1">
        <v>7</v>
      </c>
    </row>
    <row r="58" spans="1:39" x14ac:dyDescent="0.2">
      <c r="A58" s="1" t="s">
        <v>40</v>
      </c>
      <c r="B58" s="1" t="s">
        <v>40</v>
      </c>
      <c r="C58" s="1">
        <v>2650</v>
      </c>
      <c r="D58" s="1" t="s">
        <v>163</v>
      </c>
      <c r="E58" s="1" t="s">
        <v>42</v>
      </c>
      <c r="F58" s="1">
        <v>7373502</v>
      </c>
      <c r="G58" s="1">
        <v>9</v>
      </c>
      <c r="H58" s="1" t="s">
        <v>190</v>
      </c>
      <c r="I58" s="1" t="s">
        <v>191</v>
      </c>
      <c r="K58" s="1">
        <v>22</v>
      </c>
      <c r="L58" s="1">
        <v>3</v>
      </c>
      <c r="P58" s="1">
        <v>0</v>
      </c>
      <c r="Q58" s="1">
        <v>0</v>
      </c>
      <c r="R58" s="2">
        <v>42289</v>
      </c>
      <c r="S58" s="2">
        <v>42289</v>
      </c>
      <c r="T58" s="1">
        <v>0</v>
      </c>
      <c r="U58" s="2">
        <v>42279</v>
      </c>
      <c r="V58" s="1">
        <v>3</v>
      </c>
      <c r="W58" s="1">
        <v>27.009</v>
      </c>
      <c r="X58" s="1">
        <v>260.19</v>
      </c>
      <c r="Z58" s="1" t="s">
        <v>45</v>
      </c>
      <c r="AA58" s="1" t="s">
        <v>178</v>
      </c>
      <c r="AB58" s="1" t="s">
        <v>47</v>
      </c>
      <c r="AC58" s="1" t="s">
        <v>48</v>
      </c>
      <c r="AG58" s="1" t="s">
        <v>49</v>
      </c>
      <c r="AJ58" s="1" t="s">
        <v>50</v>
      </c>
      <c r="AK58" s="1" t="s">
        <v>163</v>
      </c>
      <c r="AL58" s="1">
        <v>9</v>
      </c>
      <c r="AM58" s="1">
        <v>7</v>
      </c>
    </row>
    <row r="59" spans="1:39" x14ac:dyDescent="0.2">
      <c r="A59" s="1" t="s">
        <v>40</v>
      </c>
      <c r="B59" s="1" t="s">
        <v>40</v>
      </c>
      <c r="C59" s="1">
        <v>2650</v>
      </c>
      <c r="D59" s="1" t="s">
        <v>163</v>
      </c>
      <c r="E59" s="1" t="s">
        <v>42</v>
      </c>
      <c r="F59" s="1">
        <v>7373502</v>
      </c>
      <c r="G59" s="1">
        <v>10</v>
      </c>
      <c r="H59" s="1" t="s">
        <v>192</v>
      </c>
      <c r="I59" s="1" t="s">
        <v>169</v>
      </c>
      <c r="K59" s="1">
        <v>22</v>
      </c>
      <c r="L59" s="1">
        <v>3</v>
      </c>
      <c r="P59" s="1">
        <v>0</v>
      </c>
      <c r="Q59" s="1">
        <v>0</v>
      </c>
      <c r="R59" s="2">
        <v>42289</v>
      </c>
      <c r="S59" s="2">
        <v>42289</v>
      </c>
      <c r="T59" s="1">
        <v>0</v>
      </c>
      <c r="U59" s="2">
        <v>42279</v>
      </c>
      <c r="V59" s="1">
        <v>3</v>
      </c>
      <c r="W59" s="1">
        <v>37.283999999999999</v>
      </c>
      <c r="X59" s="1">
        <v>322.7</v>
      </c>
      <c r="Z59" s="1" t="s">
        <v>45</v>
      </c>
      <c r="AA59" s="1" t="s">
        <v>178</v>
      </c>
      <c r="AB59" s="1" t="s">
        <v>47</v>
      </c>
      <c r="AC59" s="1" t="s">
        <v>48</v>
      </c>
      <c r="AG59" s="1" t="s">
        <v>49</v>
      </c>
      <c r="AJ59" s="1" t="s">
        <v>50</v>
      </c>
      <c r="AK59" s="1" t="s">
        <v>163</v>
      </c>
      <c r="AL59" s="1">
        <v>9</v>
      </c>
      <c r="AM59" s="1">
        <v>7</v>
      </c>
    </row>
    <row r="60" spans="1:39" x14ac:dyDescent="0.2">
      <c r="A60" s="1" t="s">
        <v>40</v>
      </c>
      <c r="B60" s="1" t="s">
        <v>40</v>
      </c>
      <c r="C60" s="1">
        <v>2650</v>
      </c>
      <c r="D60" s="1" t="s">
        <v>163</v>
      </c>
      <c r="E60" s="1" t="s">
        <v>42</v>
      </c>
      <c r="F60" s="1">
        <v>7373502</v>
      </c>
      <c r="G60" s="1">
        <v>11</v>
      </c>
      <c r="H60" s="1" t="s">
        <v>193</v>
      </c>
      <c r="I60" s="1" t="s">
        <v>120</v>
      </c>
      <c r="K60" s="1">
        <v>22</v>
      </c>
      <c r="L60" s="1">
        <v>4</v>
      </c>
      <c r="P60" s="1">
        <v>0</v>
      </c>
      <c r="Q60" s="1">
        <v>0</v>
      </c>
      <c r="R60" s="2">
        <v>42303</v>
      </c>
      <c r="S60" s="2">
        <v>42303</v>
      </c>
      <c r="T60" s="1">
        <v>0</v>
      </c>
      <c r="U60" s="2">
        <v>42279</v>
      </c>
      <c r="V60" s="1">
        <v>3</v>
      </c>
      <c r="W60" s="1">
        <v>6.3440000000000003</v>
      </c>
      <c r="X60" s="1">
        <v>58.76</v>
      </c>
      <c r="Z60" s="1" t="s">
        <v>45</v>
      </c>
      <c r="AA60" s="1" t="s">
        <v>178</v>
      </c>
      <c r="AB60" s="1" t="s">
        <v>47</v>
      </c>
      <c r="AC60" s="1" t="s">
        <v>48</v>
      </c>
      <c r="AG60" s="1" t="s">
        <v>49</v>
      </c>
      <c r="AJ60" s="1" t="s">
        <v>50</v>
      </c>
      <c r="AK60" s="1" t="s">
        <v>163</v>
      </c>
      <c r="AL60" s="1">
        <v>9</v>
      </c>
      <c r="AM60" s="1">
        <v>7</v>
      </c>
    </row>
    <row r="61" spans="1:39" x14ac:dyDescent="0.2">
      <c r="A61" s="1" t="s">
        <v>40</v>
      </c>
      <c r="B61" s="1" t="s">
        <v>40</v>
      </c>
      <c r="C61" s="1">
        <v>2650</v>
      </c>
      <c r="D61" s="1" t="s">
        <v>163</v>
      </c>
      <c r="E61" s="1" t="s">
        <v>42</v>
      </c>
      <c r="F61" s="1">
        <v>7373502</v>
      </c>
      <c r="G61" s="1">
        <v>12</v>
      </c>
      <c r="H61" s="1" t="s">
        <v>194</v>
      </c>
      <c r="I61" s="1" t="s">
        <v>120</v>
      </c>
      <c r="K61" s="1">
        <v>22</v>
      </c>
      <c r="L61" s="1">
        <v>18</v>
      </c>
      <c r="P61" s="1">
        <v>0</v>
      </c>
      <c r="Q61" s="1">
        <v>0</v>
      </c>
      <c r="R61" s="2">
        <v>42289</v>
      </c>
      <c r="S61" s="2">
        <v>42289</v>
      </c>
      <c r="T61" s="1">
        <v>0</v>
      </c>
      <c r="U61" s="2">
        <v>42279</v>
      </c>
      <c r="V61" s="1">
        <v>3</v>
      </c>
      <c r="W61" s="1">
        <v>28.547999999999998</v>
      </c>
      <c r="X61" s="1">
        <v>264.44</v>
      </c>
      <c r="Z61" s="1" t="s">
        <v>45</v>
      </c>
      <c r="AA61" s="1" t="s">
        <v>178</v>
      </c>
      <c r="AB61" s="1" t="s">
        <v>47</v>
      </c>
      <c r="AC61" s="1" t="s">
        <v>48</v>
      </c>
      <c r="AG61" s="1" t="s">
        <v>49</v>
      </c>
      <c r="AJ61" s="1" t="s">
        <v>50</v>
      </c>
      <c r="AK61" s="1" t="s">
        <v>163</v>
      </c>
      <c r="AL61" s="1">
        <v>9</v>
      </c>
      <c r="AM61" s="1">
        <v>7</v>
      </c>
    </row>
    <row r="62" spans="1:39" x14ac:dyDescent="0.2">
      <c r="A62" s="1" t="s">
        <v>40</v>
      </c>
      <c r="B62" s="1" t="s">
        <v>40</v>
      </c>
      <c r="C62" s="1">
        <v>2650</v>
      </c>
      <c r="D62" s="1" t="s">
        <v>163</v>
      </c>
      <c r="E62" s="1" t="s">
        <v>42</v>
      </c>
      <c r="F62" s="1">
        <v>7373502</v>
      </c>
      <c r="G62" s="1">
        <v>13</v>
      </c>
      <c r="H62" s="1" t="s">
        <v>195</v>
      </c>
      <c r="I62" s="1" t="s">
        <v>196</v>
      </c>
      <c r="K62" s="1">
        <v>22</v>
      </c>
      <c r="L62" s="1">
        <v>4</v>
      </c>
      <c r="P62" s="1">
        <v>0</v>
      </c>
      <c r="Q62" s="1">
        <v>0</v>
      </c>
      <c r="R62" s="2">
        <v>42289</v>
      </c>
      <c r="S62" s="2">
        <v>42289</v>
      </c>
      <c r="T62" s="1">
        <v>0</v>
      </c>
      <c r="U62" s="2">
        <v>42279</v>
      </c>
      <c r="V62" s="1">
        <v>3</v>
      </c>
      <c r="W62" s="1">
        <v>51.116</v>
      </c>
      <c r="X62" s="1">
        <v>472.03</v>
      </c>
      <c r="Z62" s="1" t="s">
        <v>45</v>
      </c>
      <c r="AA62" s="1" t="s">
        <v>178</v>
      </c>
      <c r="AB62" s="1" t="s">
        <v>47</v>
      </c>
      <c r="AC62" s="1" t="s">
        <v>48</v>
      </c>
      <c r="AG62" s="1" t="s">
        <v>49</v>
      </c>
      <c r="AJ62" s="1" t="s">
        <v>50</v>
      </c>
      <c r="AK62" s="1" t="s">
        <v>163</v>
      </c>
      <c r="AL62" s="1">
        <v>9</v>
      </c>
      <c r="AM62" s="1">
        <v>7</v>
      </c>
    </row>
    <row r="63" spans="1:39" x14ac:dyDescent="0.2">
      <c r="A63" s="1" t="s">
        <v>40</v>
      </c>
      <c r="B63" s="1" t="s">
        <v>40</v>
      </c>
      <c r="C63" s="1">
        <v>2650</v>
      </c>
      <c r="D63" s="1" t="s">
        <v>163</v>
      </c>
      <c r="E63" s="1" t="s">
        <v>42</v>
      </c>
      <c r="F63" s="1">
        <v>7373502</v>
      </c>
      <c r="G63" s="1">
        <v>14</v>
      </c>
      <c r="H63" s="1" t="s">
        <v>197</v>
      </c>
      <c r="I63" s="1" t="s">
        <v>198</v>
      </c>
      <c r="K63" s="1">
        <v>22</v>
      </c>
      <c r="L63" s="1">
        <v>2</v>
      </c>
      <c r="P63" s="1">
        <v>0</v>
      </c>
      <c r="Q63" s="1">
        <v>0</v>
      </c>
      <c r="R63" s="2">
        <v>42289</v>
      </c>
      <c r="S63" s="2">
        <v>42289</v>
      </c>
      <c r="T63" s="1">
        <v>0</v>
      </c>
      <c r="U63" s="2">
        <v>42279</v>
      </c>
      <c r="V63" s="1">
        <v>3</v>
      </c>
      <c r="W63" s="1">
        <v>13.768000000000001</v>
      </c>
      <c r="X63" s="1">
        <v>137.31</v>
      </c>
      <c r="Z63" s="1" t="s">
        <v>45</v>
      </c>
      <c r="AA63" s="1" t="s">
        <v>178</v>
      </c>
      <c r="AB63" s="1" t="s">
        <v>47</v>
      </c>
      <c r="AC63" s="1" t="s">
        <v>48</v>
      </c>
      <c r="AG63" s="1" t="s">
        <v>49</v>
      </c>
      <c r="AJ63" s="1" t="s">
        <v>50</v>
      </c>
      <c r="AK63" s="1" t="s">
        <v>163</v>
      </c>
      <c r="AL63" s="1">
        <v>9</v>
      </c>
      <c r="AM63" s="1">
        <v>7</v>
      </c>
    </row>
    <row r="64" spans="1:39" x14ac:dyDescent="0.2">
      <c r="A64" s="1" t="s">
        <v>40</v>
      </c>
      <c r="B64" s="1" t="s">
        <v>40</v>
      </c>
      <c r="C64" s="1">
        <v>2650</v>
      </c>
      <c r="D64" s="1" t="s">
        <v>163</v>
      </c>
      <c r="E64" s="1" t="s">
        <v>42</v>
      </c>
      <c r="F64" s="1">
        <v>7373502</v>
      </c>
      <c r="G64" s="1">
        <v>15</v>
      </c>
      <c r="H64" s="1" t="s">
        <v>199</v>
      </c>
      <c r="I64" s="1" t="s">
        <v>200</v>
      </c>
      <c r="K64" s="1">
        <v>22</v>
      </c>
      <c r="L64" s="1">
        <v>2</v>
      </c>
      <c r="P64" s="1">
        <v>0</v>
      </c>
      <c r="Q64" s="1">
        <v>0</v>
      </c>
      <c r="R64" s="2">
        <v>42289</v>
      </c>
      <c r="S64" s="2">
        <v>42289</v>
      </c>
      <c r="T64" s="1">
        <v>0</v>
      </c>
      <c r="U64" s="2">
        <v>42279</v>
      </c>
      <c r="V64" s="1">
        <v>1</v>
      </c>
      <c r="W64" s="1">
        <v>10.788</v>
      </c>
      <c r="X64" s="1">
        <v>121.29</v>
      </c>
      <c r="Z64" s="1" t="s">
        <v>45</v>
      </c>
      <c r="AA64" s="1" t="s">
        <v>178</v>
      </c>
      <c r="AB64" s="1" t="s">
        <v>47</v>
      </c>
      <c r="AC64" s="1" t="s">
        <v>48</v>
      </c>
      <c r="AG64" s="1" t="s">
        <v>58</v>
      </c>
      <c r="AJ64" s="1" t="s">
        <v>50</v>
      </c>
      <c r="AK64" s="1" t="s">
        <v>163</v>
      </c>
      <c r="AL64" s="1">
        <v>9</v>
      </c>
      <c r="AM64" s="1">
        <v>7</v>
      </c>
    </row>
    <row r="65" spans="1:39" x14ac:dyDescent="0.2">
      <c r="A65" s="1" t="s">
        <v>40</v>
      </c>
      <c r="B65" s="1" t="s">
        <v>40</v>
      </c>
      <c r="C65" s="1">
        <v>2650</v>
      </c>
      <c r="D65" s="1" t="s">
        <v>163</v>
      </c>
      <c r="E65" s="1" t="s">
        <v>42</v>
      </c>
      <c r="F65" s="1">
        <v>7373502</v>
      </c>
      <c r="G65" s="1">
        <v>16</v>
      </c>
      <c r="H65" s="1" t="s">
        <v>201</v>
      </c>
      <c r="I65" s="1" t="s">
        <v>202</v>
      </c>
      <c r="K65" s="1">
        <v>22</v>
      </c>
      <c r="L65" s="1">
        <v>4</v>
      </c>
      <c r="P65" s="1">
        <v>0</v>
      </c>
      <c r="Q65" s="1">
        <v>0</v>
      </c>
      <c r="R65" s="2">
        <v>42289</v>
      </c>
      <c r="S65" s="2">
        <v>42289</v>
      </c>
      <c r="T65" s="1">
        <v>0</v>
      </c>
      <c r="U65" s="2">
        <v>42279</v>
      </c>
      <c r="V65" s="1">
        <v>3</v>
      </c>
      <c r="W65" s="1">
        <v>26.748000000000001</v>
      </c>
      <c r="X65" s="1">
        <v>271.58</v>
      </c>
      <c r="Z65" s="1" t="s">
        <v>45</v>
      </c>
      <c r="AA65" s="1" t="s">
        <v>178</v>
      </c>
      <c r="AB65" s="1" t="s">
        <v>47</v>
      </c>
      <c r="AC65" s="1" t="s">
        <v>48</v>
      </c>
      <c r="AG65" s="1" t="s">
        <v>49</v>
      </c>
      <c r="AJ65" s="1" t="s">
        <v>50</v>
      </c>
      <c r="AK65" s="1" t="s">
        <v>163</v>
      </c>
      <c r="AL65" s="1">
        <v>9</v>
      </c>
      <c r="AM65" s="1">
        <v>7</v>
      </c>
    </row>
    <row r="66" spans="1:39" x14ac:dyDescent="0.2">
      <c r="A66" s="1" t="s">
        <v>40</v>
      </c>
      <c r="B66" s="1" t="s">
        <v>40</v>
      </c>
      <c r="C66" s="1">
        <v>2650</v>
      </c>
      <c r="D66" s="1" t="s">
        <v>163</v>
      </c>
      <c r="E66" s="1" t="s">
        <v>42</v>
      </c>
      <c r="F66" s="1">
        <v>7373502</v>
      </c>
      <c r="G66" s="1">
        <v>17</v>
      </c>
      <c r="H66" s="1" t="s">
        <v>203</v>
      </c>
      <c r="I66" s="1" t="s">
        <v>204</v>
      </c>
      <c r="K66" s="1">
        <v>22</v>
      </c>
      <c r="L66" s="1">
        <v>2</v>
      </c>
      <c r="P66" s="1">
        <v>0</v>
      </c>
      <c r="Q66" s="1">
        <v>0</v>
      </c>
      <c r="R66" s="2">
        <v>42289</v>
      </c>
      <c r="S66" s="2">
        <v>42289</v>
      </c>
      <c r="T66" s="1">
        <v>0</v>
      </c>
      <c r="U66" s="2">
        <v>42279</v>
      </c>
      <c r="V66" s="1">
        <v>1</v>
      </c>
      <c r="W66" s="1">
        <v>18.518000000000001</v>
      </c>
      <c r="X66" s="1">
        <v>175.17</v>
      </c>
      <c r="Z66" s="1" t="s">
        <v>45</v>
      </c>
      <c r="AA66" s="1" t="s">
        <v>178</v>
      </c>
      <c r="AB66" s="1" t="s">
        <v>47</v>
      </c>
      <c r="AC66" s="1" t="s">
        <v>48</v>
      </c>
      <c r="AG66" s="1" t="s">
        <v>58</v>
      </c>
      <c r="AJ66" s="1" t="s">
        <v>50</v>
      </c>
      <c r="AK66" s="1" t="s">
        <v>163</v>
      </c>
      <c r="AL66" s="1">
        <v>9</v>
      </c>
      <c r="AM66" s="1">
        <v>7</v>
      </c>
    </row>
    <row r="67" spans="1:39" x14ac:dyDescent="0.2">
      <c r="A67" s="1" t="s">
        <v>40</v>
      </c>
      <c r="B67" s="1" t="s">
        <v>40</v>
      </c>
      <c r="C67" s="1">
        <v>2650</v>
      </c>
      <c r="D67" s="1" t="s">
        <v>163</v>
      </c>
      <c r="E67" s="1" t="s">
        <v>42</v>
      </c>
      <c r="F67" s="1">
        <v>7373502</v>
      </c>
      <c r="G67" s="1">
        <v>18</v>
      </c>
      <c r="H67" s="1" t="s">
        <v>205</v>
      </c>
      <c r="I67" s="1" t="s">
        <v>206</v>
      </c>
      <c r="K67" s="1">
        <v>22</v>
      </c>
      <c r="L67" s="1">
        <v>3</v>
      </c>
      <c r="P67" s="1">
        <v>0</v>
      </c>
      <c r="Q67" s="1">
        <v>0</v>
      </c>
      <c r="R67" s="2">
        <v>42289</v>
      </c>
      <c r="S67" s="2">
        <v>42289</v>
      </c>
      <c r="T67" s="1">
        <v>0</v>
      </c>
      <c r="U67" s="2">
        <v>42279</v>
      </c>
      <c r="V67" s="1">
        <v>3</v>
      </c>
      <c r="W67" s="1">
        <v>25.065000000000001</v>
      </c>
      <c r="X67" s="1">
        <v>235.27</v>
      </c>
      <c r="Z67" s="1" t="s">
        <v>45</v>
      </c>
      <c r="AA67" s="1" t="s">
        <v>178</v>
      </c>
      <c r="AB67" s="1" t="s">
        <v>47</v>
      </c>
      <c r="AC67" s="1" t="s">
        <v>48</v>
      </c>
      <c r="AG67" s="1" t="s">
        <v>49</v>
      </c>
      <c r="AJ67" s="1" t="s">
        <v>50</v>
      </c>
      <c r="AK67" s="1" t="s">
        <v>163</v>
      </c>
      <c r="AL67" s="1">
        <v>9</v>
      </c>
      <c r="AM67" s="1">
        <v>7</v>
      </c>
    </row>
    <row r="68" spans="1:39" x14ac:dyDescent="0.2">
      <c r="A68" s="1" t="s">
        <v>40</v>
      </c>
      <c r="B68" s="1" t="s">
        <v>40</v>
      </c>
      <c r="C68" s="1">
        <v>2650</v>
      </c>
      <c r="D68" s="1" t="s">
        <v>163</v>
      </c>
      <c r="E68" s="1" t="s">
        <v>42</v>
      </c>
      <c r="F68" s="1">
        <v>7373502</v>
      </c>
      <c r="G68" s="1">
        <v>19</v>
      </c>
      <c r="H68" s="1" t="s">
        <v>207</v>
      </c>
      <c r="I68" s="1" t="s">
        <v>208</v>
      </c>
      <c r="K68" s="1">
        <v>22</v>
      </c>
      <c r="L68" s="1">
        <v>1</v>
      </c>
      <c r="P68" s="1">
        <v>0</v>
      </c>
      <c r="Q68" s="1">
        <v>0</v>
      </c>
      <c r="R68" s="2">
        <v>42289</v>
      </c>
      <c r="S68" s="2">
        <v>42289</v>
      </c>
      <c r="T68" s="1">
        <v>0</v>
      </c>
      <c r="U68" s="2">
        <v>42279</v>
      </c>
      <c r="V68" s="1">
        <v>3</v>
      </c>
      <c r="W68" s="1">
        <v>7.2220000000000004</v>
      </c>
      <c r="X68" s="1">
        <v>58.15</v>
      </c>
      <c r="Z68" s="1" t="s">
        <v>45</v>
      </c>
      <c r="AA68" s="1" t="s">
        <v>178</v>
      </c>
      <c r="AB68" s="1" t="s">
        <v>47</v>
      </c>
      <c r="AC68" s="1" t="s">
        <v>48</v>
      </c>
      <c r="AG68" s="1" t="s">
        <v>49</v>
      </c>
      <c r="AJ68" s="1" t="s">
        <v>50</v>
      </c>
      <c r="AK68" s="1" t="s">
        <v>163</v>
      </c>
      <c r="AL68" s="1">
        <v>9</v>
      </c>
      <c r="AM68" s="1">
        <v>7</v>
      </c>
    </row>
    <row r="69" spans="1:39" x14ac:dyDescent="0.2">
      <c r="A69" s="1" t="s">
        <v>40</v>
      </c>
      <c r="B69" s="1" t="s">
        <v>40</v>
      </c>
      <c r="C69" s="1">
        <v>2650</v>
      </c>
      <c r="D69" s="1" t="s">
        <v>163</v>
      </c>
      <c r="E69" s="1" t="s">
        <v>42</v>
      </c>
      <c r="F69" s="1">
        <v>7373502</v>
      </c>
      <c r="G69" s="1">
        <v>20</v>
      </c>
      <c r="H69" s="1" t="s">
        <v>209</v>
      </c>
      <c r="I69" s="1" t="s">
        <v>210</v>
      </c>
      <c r="K69" s="1">
        <v>22</v>
      </c>
      <c r="L69" s="1">
        <v>1</v>
      </c>
      <c r="P69" s="1">
        <v>0</v>
      </c>
      <c r="Q69" s="1">
        <v>0</v>
      </c>
      <c r="R69" s="2">
        <v>42289</v>
      </c>
      <c r="S69" s="2">
        <v>42289</v>
      </c>
      <c r="T69" s="1">
        <v>0</v>
      </c>
      <c r="U69" s="2">
        <v>42279</v>
      </c>
      <c r="V69" s="1">
        <v>3</v>
      </c>
      <c r="W69" s="1">
        <v>6.734</v>
      </c>
      <c r="X69" s="1">
        <v>51.18</v>
      </c>
      <c r="Z69" s="1" t="s">
        <v>45</v>
      </c>
      <c r="AA69" s="1" t="s">
        <v>178</v>
      </c>
      <c r="AB69" s="1" t="s">
        <v>47</v>
      </c>
      <c r="AC69" s="1" t="s">
        <v>48</v>
      </c>
      <c r="AG69" s="1" t="s">
        <v>49</v>
      </c>
      <c r="AJ69" s="1" t="s">
        <v>50</v>
      </c>
      <c r="AK69" s="1" t="s">
        <v>163</v>
      </c>
      <c r="AL69" s="1">
        <v>9</v>
      </c>
      <c r="AM69" s="1">
        <v>7</v>
      </c>
    </row>
    <row r="70" spans="1:39" x14ac:dyDescent="0.2">
      <c r="A70" s="1" t="s">
        <v>40</v>
      </c>
      <c r="B70" s="1" t="s">
        <v>40</v>
      </c>
      <c r="C70" s="1">
        <v>2650</v>
      </c>
      <c r="D70" s="1" t="s">
        <v>163</v>
      </c>
      <c r="E70" s="1" t="s">
        <v>42</v>
      </c>
      <c r="F70" s="1">
        <v>7373502</v>
      </c>
      <c r="G70" s="1">
        <v>21</v>
      </c>
      <c r="H70" s="1" t="s">
        <v>211</v>
      </c>
      <c r="I70" s="1" t="s">
        <v>212</v>
      </c>
      <c r="K70" s="1">
        <v>22</v>
      </c>
      <c r="L70" s="1">
        <v>3</v>
      </c>
      <c r="P70" s="1">
        <v>0</v>
      </c>
      <c r="Q70" s="1">
        <v>0</v>
      </c>
      <c r="R70" s="2">
        <v>42289</v>
      </c>
      <c r="S70" s="2">
        <v>42289</v>
      </c>
      <c r="T70" s="1">
        <v>0</v>
      </c>
      <c r="U70" s="2">
        <v>42279</v>
      </c>
      <c r="V70" s="1">
        <v>3</v>
      </c>
      <c r="W70" s="1">
        <v>22.347000000000001</v>
      </c>
      <c r="X70" s="1">
        <v>196.99</v>
      </c>
      <c r="Z70" s="1" t="s">
        <v>45</v>
      </c>
      <c r="AA70" s="1" t="s">
        <v>178</v>
      </c>
      <c r="AB70" s="1" t="s">
        <v>47</v>
      </c>
      <c r="AC70" s="1" t="s">
        <v>48</v>
      </c>
      <c r="AG70" s="1" t="s">
        <v>49</v>
      </c>
      <c r="AJ70" s="1" t="s">
        <v>50</v>
      </c>
      <c r="AK70" s="1" t="s">
        <v>163</v>
      </c>
      <c r="AL70" s="1">
        <v>9</v>
      </c>
      <c r="AM70" s="1">
        <v>7</v>
      </c>
    </row>
    <row r="71" spans="1:39" x14ac:dyDescent="0.2">
      <c r="A71" s="1" t="s">
        <v>40</v>
      </c>
      <c r="B71" s="1" t="s">
        <v>40</v>
      </c>
      <c r="C71" s="1">
        <v>2650</v>
      </c>
      <c r="D71" s="1" t="s">
        <v>163</v>
      </c>
      <c r="E71" s="1" t="s">
        <v>42</v>
      </c>
      <c r="F71" s="1">
        <v>7373502</v>
      </c>
      <c r="G71" s="1">
        <v>22</v>
      </c>
      <c r="H71" s="1" t="s">
        <v>213</v>
      </c>
      <c r="I71" s="1" t="s">
        <v>214</v>
      </c>
      <c r="K71" s="1">
        <v>22</v>
      </c>
      <c r="L71" s="1">
        <v>1</v>
      </c>
      <c r="P71" s="1">
        <v>0</v>
      </c>
      <c r="Q71" s="1">
        <v>0</v>
      </c>
      <c r="R71" s="2">
        <v>42289</v>
      </c>
      <c r="S71" s="2">
        <v>42289</v>
      </c>
      <c r="T71" s="1">
        <v>0</v>
      </c>
      <c r="U71" s="2">
        <v>42279</v>
      </c>
      <c r="V71" s="1">
        <v>3</v>
      </c>
      <c r="W71" s="1">
        <v>2.0350000000000001</v>
      </c>
      <c r="X71" s="1">
        <v>17.59</v>
      </c>
      <c r="Z71" s="1" t="s">
        <v>45</v>
      </c>
      <c r="AA71" s="1" t="s">
        <v>178</v>
      </c>
      <c r="AB71" s="1" t="s">
        <v>47</v>
      </c>
      <c r="AC71" s="1" t="s">
        <v>48</v>
      </c>
      <c r="AG71" s="1" t="s">
        <v>49</v>
      </c>
      <c r="AJ71" s="1" t="s">
        <v>50</v>
      </c>
      <c r="AK71" s="1" t="s">
        <v>163</v>
      </c>
      <c r="AL71" s="1">
        <v>9</v>
      </c>
      <c r="AM71" s="1">
        <v>7</v>
      </c>
    </row>
    <row r="72" spans="1:39" x14ac:dyDescent="0.2">
      <c r="A72" s="1" t="s">
        <v>40</v>
      </c>
      <c r="B72" s="1" t="s">
        <v>40</v>
      </c>
      <c r="C72" s="1">
        <v>2650</v>
      </c>
      <c r="D72" s="1" t="s">
        <v>163</v>
      </c>
      <c r="E72" s="1" t="s">
        <v>42</v>
      </c>
      <c r="F72" s="1">
        <v>7373502</v>
      </c>
      <c r="G72" s="1">
        <v>23</v>
      </c>
      <c r="H72" s="1" t="s">
        <v>215</v>
      </c>
      <c r="I72" s="1" t="s">
        <v>216</v>
      </c>
      <c r="K72" s="1">
        <v>22</v>
      </c>
      <c r="L72" s="1">
        <v>1</v>
      </c>
      <c r="P72" s="1">
        <v>0</v>
      </c>
      <c r="Q72" s="1">
        <v>0</v>
      </c>
      <c r="R72" s="2">
        <v>42289</v>
      </c>
      <c r="S72" s="2">
        <v>42289</v>
      </c>
      <c r="T72" s="1">
        <v>0</v>
      </c>
      <c r="U72" s="2">
        <v>42279</v>
      </c>
      <c r="V72" s="1">
        <v>3</v>
      </c>
      <c r="W72" s="1">
        <v>2.7370000000000001</v>
      </c>
      <c r="X72" s="1">
        <v>23.6</v>
      </c>
      <c r="Z72" s="1" t="s">
        <v>45</v>
      </c>
      <c r="AA72" s="1" t="s">
        <v>178</v>
      </c>
      <c r="AB72" s="1" t="s">
        <v>47</v>
      </c>
      <c r="AC72" s="1" t="s">
        <v>48</v>
      </c>
      <c r="AG72" s="1" t="s">
        <v>49</v>
      </c>
      <c r="AJ72" s="1" t="s">
        <v>50</v>
      </c>
      <c r="AK72" s="1" t="s">
        <v>163</v>
      </c>
      <c r="AL72" s="1">
        <v>9</v>
      </c>
      <c r="AM72" s="1">
        <v>7</v>
      </c>
    </row>
    <row r="73" spans="1:39" x14ac:dyDescent="0.2">
      <c r="A73" s="1" t="s">
        <v>40</v>
      </c>
      <c r="B73" s="1" t="s">
        <v>40</v>
      </c>
      <c r="C73" s="1">
        <v>2650</v>
      </c>
      <c r="D73" s="1" t="s">
        <v>163</v>
      </c>
      <c r="E73" s="1" t="s">
        <v>42</v>
      </c>
      <c r="F73" s="1">
        <v>7373502</v>
      </c>
      <c r="G73" s="1">
        <v>24</v>
      </c>
      <c r="H73" s="1" t="s">
        <v>217</v>
      </c>
      <c r="I73" s="1" t="s">
        <v>122</v>
      </c>
      <c r="K73" s="1">
        <v>22</v>
      </c>
      <c r="L73" s="1">
        <v>11</v>
      </c>
      <c r="P73" s="1">
        <v>0</v>
      </c>
      <c r="Q73" s="1">
        <v>0</v>
      </c>
      <c r="R73" s="2">
        <v>42289</v>
      </c>
      <c r="S73" s="2">
        <v>42289</v>
      </c>
      <c r="T73" s="1">
        <v>0</v>
      </c>
      <c r="U73" s="2">
        <v>42279</v>
      </c>
      <c r="V73" s="1">
        <v>3</v>
      </c>
      <c r="W73" s="1">
        <v>26.245999999999999</v>
      </c>
      <c r="X73" s="1">
        <v>226.69</v>
      </c>
      <c r="Z73" s="1" t="s">
        <v>45</v>
      </c>
      <c r="AA73" s="1" t="s">
        <v>178</v>
      </c>
      <c r="AB73" s="1" t="s">
        <v>47</v>
      </c>
      <c r="AC73" s="1" t="s">
        <v>48</v>
      </c>
      <c r="AG73" s="1" t="s">
        <v>49</v>
      </c>
      <c r="AJ73" s="1" t="s">
        <v>50</v>
      </c>
      <c r="AK73" s="1" t="s">
        <v>163</v>
      </c>
      <c r="AL73" s="1">
        <v>9</v>
      </c>
      <c r="AM73" s="1">
        <v>7</v>
      </c>
    </row>
    <row r="74" spans="1:39" x14ac:dyDescent="0.2">
      <c r="A74" s="1" t="s">
        <v>40</v>
      </c>
      <c r="B74" s="1" t="s">
        <v>40</v>
      </c>
      <c r="C74" s="1">
        <v>2650</v>
      </c>
      <c r="D74" s="1" t="s">
        <v>163</v>
      </c>
      <c r="E74" s="1" t="s">
        <v>42</v>
      </c>
      <c r="F74" s="1">
        <v>7373502</v>
      </c>
      <c r="G74" s="1">
        <v>25</v>
      </c>
      <c r="H74" s="1" t="s">
        <v>218</v>
      </c>
      <c r="I74" s="1" t="s">
        <v>219</v>
      </c>
      <c r="K74" s="1">
        <v>22</v>
      </c>
      <c r="L74" s="1">
        <v>2</v>
      </c>
      <c r="P74" s="1">
        <v>0</v>
      </c>
      <c r="Q74" s="1">
        <v>0</v>
      </c>
      <c r="R74" s="2">
        <v>42289</v>
      </c>
      <c r="S74" s="2">
        <v>42289</v>
      </c>
      <c r="T74" s="1">
        <v>0</v>
      </c>
      <c r="U74" s="2">
        <v>42279</v>
      </c>
      <c r="V74" s="1">
        <v>1</v>
      </c>
      <c r="W74" s="1">
        <v>2.6659999999999999</v>
      </c>
      <c r="X74" s="1">
        <v>24.58</v>
      </c>
      <c r="Z74" s="1" t="s">
        <v>45</v>
      </c>
      <c r="AA74" s="1" t="s">
        <v>178</v>
      </c>
      <c r="AB74" s="1" t="s">
        <v>47</v>
      </c>
      <c r="AC74" s="1" t="s">
        <v>48</v>
      </c>
      <c r="AG74" s="1" t="s">
        <v>58</v>
      </c>
      <c r="AJ74" s="1" t="s">
        <v>50</v>
      </c>
      <c r="AK74" s="1" t="s">
        <v>163</v>
      </c>
      <c r="AL74" s="1">
        <v>9</v>
      </c>
      <c r="AM74" s="1">
        <v>7</v>
      </c>
    </row>
    <row r="75" spans="1:39" x14ac:dyDescent="0.2">
      <c r="A75" s="1" t="s">
        <v>40</v>
      </c>
      <c r="B75" s="1" t="s">
        <v>40</v>
      </c>
      <c r="C75" s="1">
        <v>2650</v>
      </c>
      <c r="D75" s="1" t="s">
        <v>163</v>
      </c>
      <c r="E75" s="1" t="s">
        <v>42</v>
      </c>
      <c r="F75" s="1">
        <v>7373502</v>
      </c>
      <c r="G75" s="1">
        <v>26</v>
      </c>
      <c r="H75" s="1" t="s">
        <v>220</v>
      </c>
      <c r="I75" s="1" t="s">
        <v>221</v>
      </c>
      <c r="K75" s="1">
        <v>22</v>
      </c>
      <c r="L75" s="1">
        <v>6.5</v>
      </c>
      <c r="P75" s="1">
        <v>0</v>
      </c>
      <c r="Q75" s="1">
        <v>0</v>
      </c>
      <c r="R75" s="2">
        <v>42289</v>
      </c>
      <c r="S75" s="2">
        <v>42289</v>
      </c>
      <c r="T75" s="1">
        <v>0</v>
      </c>
      <c r="U75" s="2">
        <v>42279</v>
      </c>
      <c r="V75" s="1">
        <v>1</v>
      </c>
      <c r="W75" s="1">
        <v>20.364999999999998</v>
      </c>
      <c r="X75" s="1">
        <v>29.05</v>
      </c>
      <c r="Z75" s="1" t="s">
        <v>45</v>
      </c>
      <c r="AA75" s="1" t="s">
        <v>178</v>
      </c>
      <c r="AB75" s="1" t="s">
        <v>47</v>
      </c>
      <c r="AC75" s="1" t="s">
        <v>48</v>
      </c>
      <c r="AG75" s="1" t="s">
        <v>58</v>
      </c>
      <c r="AJ75" s="1" t="s">
        <v>50</v>
      </c>
      <c r="AK75" s="1" t="s">
        <v>163</v>
      </c>
      <c r="AL75" s="1">
        <v>9</v>
      </c>
      <c r="AM75" s="1">
        <v>7</v>
      </c>
    </row>
    <row r="76" spans="1:39" x14ac:dyDescent="0.2">
      <c r="A76" s="1" t="s">
        <v>40</v>
      </c>
      <c r="B76" s="1" t="s">
        <v>40</v>
      </c>
      <c r="C76" s="1">
        <v>2650</v>
      </c>
      <c r="D76" s="1" t="s">
        <v>163</v>
      </c>
      <c r="E76" s="1" t="s">
        <v>42</v>
      </c>
      <c r="F76" s="1">
        <v>7373502</v>
      </c>
      <c r="G76" s="1">
        <v>27</v>
      </c>
      <c r="H76" s="1" t="s">
        <v>222</v>
      </c>
      <c r="I76" s="1" t="s">
        <v>223</v>
      </c>
      <c r="K76" s="1">
        <v>22</v>
      </c>
      <c r="L76" s="1">
        <v>45.5</v>
      </c>
      <c r="P76" s="1">
        <v>0</v>
      </c>
      <c r="Q76" s="1">
        <v>0</v>
      </c>
      <c r="R76" s="2">
        <v>42289</v>
      </c>
      <c r="S76" s="2">
        <v>42289</v>
      </c>
      <c r="T76" s="1">
        <v>0</v>
      </c>
      <c r="U76" s="2">
        <v>42279</v>
      </c>
      <c r="V76" s="1">
        <v>1</v>
      </c>
      <c r="W76" s="1">
        <v>24.251999999999999</v>
      </c>
      <c r="X76" s="1">
        <v>50.57</v>
      </c>
      <c r="Z76" s="1" t="s">
        <v>45</v>
      </c>
      <c r="AA76" s="1" t="s">
        <v>178</v>
      </c>
      <c r="AB76" s="1" t="s">
        <v>47</v>
      </c>
      <c r="AC76" s="1" t="s">
        <v>48</v>
      </c>
      <c r="AG76" s="1" t="s">
        <v>58</v>
      </c>
      <c r="AJ76" s="1" t="s">
        <v>50</v>
      </c>
      <c r="AK76" s="1" t="s">
        <v>163</v>
      </c>
      <c r="AL76" s="1">
        <v>9</v>
      </c>
      <c r="AM76" s="1">
        <v>7</v>
      </c>
    </row>
    <row r="77" spans="1:39" x14ac:dyDescent="0.2">
      <c r="A77" s="1" t="s">
        <v>40</v>
      </c>
      <c r="B77" s="1" t="s">
        <v>40</v>
      </c>
      <c r="C77" s="1">
        <v>2650</v>
      </c>
      <c r="D77" s="1" t="s">
        <v>163</v>
      </c>
      <c r="E77" s="1" t="s">
        <v>42</v>
      </c>
      <c r="F77" s="1">
        <v>7373502</v>
      </c>
      <c r="G77" s="1">
        <v>28</v>
      </c>
      <c r="H77" s="1" t="s">
        <v>224</v>
      </c>
      <c r="I77" s="1" t="s">
        <v>223</v>
      </c>
      <c r="K77" s="1">
        <v>22</v>
      </c>
      <c r="L77" s="1">
        <v>39</v>
      </c>
      <c r="P77" s="1">
        <v>0</v>
      </c>
      <c r="Q77" s="1">
        <v>0</v>
      </c>
      <c r="R77" s="2">
        <v>42289</v>
      </c>
      <c r="S77" s="2">
        <v>42289</v>
      </c>
      <c r="T77" s="1">
        <v>0</v>
      </c>
      <c r="U77" s="2">
        <v>42279</v>
      </c>
      <c r="V77" s="1">
        <v>1</v>
      </c>
      <c r="W77" s="1">
        <v>20.786999999999999</v>
      </c>
      <c r="X77" s="1">
        <v>43.35</v>
      </c>
      <c r="Z77" s="1" t="s">
        <v>45</v>
      </c>
      <c r="AA77" s="1" t="s">
        <v>178</v>
      </c>
      <c r="AB77" s="1" t="s">
        <v>47</v>
      </c>
      <c r="AC77" s="1" t="s">
        <v>48</v>
      </c>
      <c r="AG77" s="1" t="s">
        <v>58</v>
      </c>
      <c r="AJ77" s="1" t="s">
        <v>50</v>
      </c>
      <c r="AK77" s="1" t="s">
        <v>163</v>
      </c>
      <c r="AL77" s="1">
        <v>9</v>
      </c>
      <c r="AM77" s="1">
        <v>7</v>
      </c>
    </row>
    <row r="78" spans="1:39" x14ac:dyDescent="0.2">
      <c r="A78" s="1" t="s">
        <v>40</v>
      </c>
      <c r="B78" s="1" t="s">
        <v>40</v>
      </c>
      <c r="C78" s="1">
        <v>2650</v>
      </c>
      <c r="D78" s="1" t="s">
        <v>163</v>
      </c>
      <c r="E78" s="1" t="s">
        <v>42</v>
      </c>
      <c r="F78" s="1">
        <v>7373502</v>
      </c>
      <c r="G78" s="1">
        <v>29</v>
      </c>
      <c r="H78" s="1" t="s">
        <v>225</v>
      </c>
      <c r="I78" s="1" t="s">
        <v>226</v>
      </c>
      <c r="K78" s="1">
        <v>22</v>
      </c>
      <c r="L78" s="1">
        <v>100</v>
      </c>
      <c r="P78" s="1">
        <v>0</v>
      </c>
      <c r="Q78" s="1">
        <v>0</v>
      </c>
      <c r="R78" s="2">
        <v>42289</v>
      </c>
      <c r="S78" s="2">
        <v>42289</v>
      </c>
      <c r="T78" s="1">
        <v>0</v>
      </c>
      <c r="U78" s="2">
        <v>42279</v>
      </c>
      <c r="V78" s="1">
        <v>1</v>
      </c>
      <c r="W78" s="1">
        <v>2.8</v>
      </c>
      <c r="X78" s="1">
        <v>38.76</v>
      </c>
      <c r="Z78" s="1" t="s">
        <v>45</v>
      </c>
      <c r="AA78" s="1" t="s">
        <v>178</v>
      </c>
      <c r="AB78" s="1" t="s">
        <v>47</v>
      </c>
      <c r="AC78" s="1" t="s">
        <v>48</v>
      </c>
      <c r="AG78" s="1" t="s">
        <v>58</v>
      </c>
      <c r="AJ78" s="1" t="s">
        <v>50</v>
      </c>
      <c r="AK78" s="1" t="s">
        <v>163</v>
      </c>
      <c r="AL78" s="1">
        <v>9</v>
      </c>
      <c r="AM78" s="1">
        <v>7</v>
      </c>
    </row>
    <row r="79" spans="1:39" x14ac:dyDescent="0.2">
      <c r="A79" s="1" t="s">
        <v>40</v>
      </c>
      <c r="B79" s="1" t="s">
        <v>40</v>
      </c>
      <c r="C79" s="1">
        <v>2650</v>
      </c>
      <c r="D79" s="1" t="s">
        <v>163</v>
      </c>
      <c r="E79" s="1" t="s">
        <v>42</v>
      </c>
      <c r="F79" s="1">
        <v>7373502</v>
      </c>
      <c r="G79" s="1">
        <v>30</v>
      </c>
      <c r="H79" s="1" t="s">
        <v>227</v>
      </c>
      <c r="I79" s="1" t="s">
        <v>228</v>
      </c>
      <c r="K79" s="1">
        <v>22</v>
      </c>
      <c r="L79" s="1">
        <v>100</v>
      </c>
      <c r="P79" s="1">
        <v>0</v>
      </c>
      <c r="Q79" s="1">
        <v>0</v>
      </c>
      <c r="R79" s="2">
        <v>42289</v>
      </c>
      <c r="S79" s="2">
        <v>42289</v>
      </c>
      <c r="T79" s="1">
        <v>0</v>
      </c>
      <c r="U79" s="2">
        <v>42279</v>
      </c>
      <c r="V79" s="1">
        <v>1</v>
      </c>
      <c r="W79" s="1">
        <v>4.0999999999999996</v>
      </c>
      <c r="X79" s="1">
        <v>26.79</v>
      </c>
      <c r="Z79" s="1" t="s">
        <v>45</v>
      </c>
      <c r="AA79" s="1" t="s">
        <v>178</v>
      </c>
      <c r="AB79" s="1" t="s">
        <v>47</v>
      </c>
      <c r="AC79" s="1" t="s">
        <v>48</v>
      </c>
      <c r="AG79" s="1" t="s">
        <v>58</v>
      </c>
      <c r="AJ79" s="1" t="s">
        <v>50</v>
      </c>
      <c r="AK79" s="1" t="s">
        <v>163</v>
      </c>
      <c r="AL79" s="1">
        <v>9</v>
      </c>
      <c r="AM79" s="1">
        <v>7</v>
      </c>
    </row>
    <row r="80" spans="1:39" x14ac:dyDescent="0.2">
      <c r="A80" s="1" t="s">
        <v>40</v>
      </c>
      <c r="B80" s="1" t="s">
        <v>40</v>
      </c>
      <c r="C80" s="1">
        <v>2650</v>
      </c>
      <c r="D80" s="1" t="s">
        <v>163</v>
      </c>
      <c r="E80" s="1" t="s">
        <v>42</v>
      </c>
      <c r="F80" s="1">
        <v>7373502</v>
      </c>
      <c r="G80" s="1">
        <v>31</v>
      </c>
      <c r="H80" s="1" t="s">
        <v>229</v>
      </c>
      <c r="I80" s="1" t="s">
        <v>230</v>
      </c>
      <c r="K80" s="1">
        <v>22</v>
      </c>
      <c r="L80" s="1">
        <v>100</v>
      </c>
      <c r="P80" s="1">
        <v>0</v>
      </c>
      <c r="Q80" s="1">
        <v>0</v>
      </c>
      <c r="R80" s="2">
        <v>42289</v>
      </c>
      <c r="S80" s="2">
        <v>42289</v>
      </c>
      <c r="T80" s="1">
        <v>0</v>
      </c>
      <c r="U80" s="2">
        <v>42279</v>
      </c>
      <c r="V80" s="1">
        <v>1</v>
      </c>
      <c r="W80" s="1">
        <v>0.2</v>
      </c>
      <c r="X80" s="1">
        <v>14.25</v>
      </c>
      <c r="Z80" s="1" t="s">
        <v>45</v>
      </c>
      <c r="AA80" s="1" t="s">
        <v>178</v>
      </c>
      <c r="AB80" s="1" t="s">
        <v>47</v>
      </c>
      <c r="AC80" s="1" t="s">
        <v>48</v>
      </c>
      <c r="AG80" s="1" t="s">
        <v>58</v>
      </c>
      <c r="AJ80" s="1" t="s">
        <v>50</v>
      </c>
      <c r="AK80" s="1" t="s">
        <v>163</v>
      </c>
      <c r="AL80" s="1">
        <v>9</v>
      </c>
      <c r="AM80" s="1">
        <v>7</v>
      </c>
    </row>
    <row r="81" spans="1:39" x14ac:dyDescent="0.2">
      <c r="A81" s="1" t="s">
        <v>40</v>
      </c>
      <c r="B81" s="1" t="s">
        <v>40</v>
      </c>
      <c r="C81" s="1">
        <v>2650</v>
      </c>
      <c r="D81" s="1" t="s">
        <v>163</v>
      </c>
      <c r="E81" s="1" t="s">
        <v>42</v>
      </c>
      <c r="F81" s="1">
        <v>7373502</v>
      </c>
      <c r="G81" s="1">
        <v>32</v>
      </c>
      <c r="H81" s="1" t="s">
        <v>231</v>
      </c>
      <c r="I81" s="1" t="s">
        <v>232</v>
      </c>
      <c r="K81" s="1">
        <v>22</v>
      </c>
      <c r="L81" s="1">
        <v>40</v>
      </c>
      <c r="P81" s="1">
        <v>0</v>
      </c>
      <c r="Q81" s="1">
        <v>0</v>
      </c>
      <c r="R81" s="2">
        <v>42289</v>
      </c>
      <c r="S81" s="2">
        <v>42289</v>
      </c>
      <c r="T81" s="1">
        <v>0</v>
      </c>
      <c r="U81" s="2">
        <v>42279</v>
      </c>
      <c r="V81" s="1">
        <v>1</v>
      </c>
      <c r="W81" s="1">
        <v>1.32</v>
      </c>
      <c r="X81" s="1">
        <v>21.89</v>
      </c>
      <c r="Z81" s="1" t="s">
        <v>45</v>
      </c>
      <c r="AA81" s="1" t="s">
        <v>178</v>
      </c>
      <c r="AB81" s="1" t="s">
        <v>47</v>
      </c>
      <c r="AC81" s="1" t="s">
        <v>48</v>
      </c>
      <c r="AG81" s="1" t="s">
        <v>58</v>
      </c>
      <c r="AJ81" s="1" t="s">
        <v>50</v>
      </c>
      <c r="AK81" s="1" t="s">
        <v>163</v>
      </c>
      <c r="AL81" s="1">
        <v>9</v>
      </c>
      <c r="AM81" s="1">
        <v>7</v>
      </c>
    </row>
    <row r="82" spans="1:39" x14ac:dyDescent="0.2">
      <c r="A82" s="1" t="s">
        <v>40</v>
      </c>
      <c r="B82" s="1" t="s">
        <v>40</v>
      </c>
      <c r="C82" s="1">
        <v>2650</v>
      </c>
      <c r="D82" s="1" t="s">
        <v>163</v>
      </c>
      <c r="E82" s="1" t="s">
        <v>42</v>
      </c>
      <c r="F82" s="1">
        <v>7373502</v>
      </c>
      <c r="G82" s="1">
        <v>33</v>
      </c>
      <c r="H82" s="1" t="s">
        <v>233</v>
      </c>
      <c r="I82" s="1" t="s">
        <v>234</v>
      </c>
      <c r="K82" s="1">
        <v>22</v>
      </c>
      <c r="L82" s="1">
        <v>40</v>
      </c>
      <c r="P82" s="1">
        <v>0</v>
      </c>
      <c r="Q82" s="1">
        <v>0</v>
      </c>
      <c r="R82" s="2">
        <v>42289</v>
      </c>
      <c r="S82" s="2">
        <v>42289</v>
      </c>
      <c r="T82" s="1">
        <v>0</v>
      </c>
      <c r="U82" s="2">
        <v>42279</v>
      </c>
      <c r="V82" s="1">
        <v>1</v>
      </c>
      <c r="W82" s="1">
        <v>0.48</v>
      </c>
      <c r="X82" s="1">
        <v>12.54</v>
      </c>
      <c r="Z82" s="1" t="s">
        <v>45</v>
      </c>
      <c r="AA82" s="1" t="s">
        <v>178</v>
      </c>
      <c r="AB82" s="1" t="s">
        <v>47</v>
      </c>
      <c r="AC82" s="1" t="s">
        <v>48</v>
      </c>
      <c r="AG82" s="1" t="s">
        <v>58</v>
      </c>
      <c r="AJ82" s="1" t="s">
        <v>50</v>
      </c>
      <c r="AK82" s="1" t="s">
        <v>163</v>
      </c>
      <c r="AL82" s="1">
        <v>9</v>
      </c>
      <c r="AM82" s="1">
        <v>7</v>
      </c>
    </row>
    <row r="83" spans="1:39" x14ac:dyDescent="0.2">
      <c r="A83" s="1" t="s">
        <v>40</v>
      </c>
      <c r="B83" s="1" t="s">
        <v>40</v>
      </c>
      <c r="C83" s="1">
        <v>2650</v>
      </c>
      <c r="D83" s="1" t="s">
        <v>163</v>
      </c>
      <c r="E83" s="1" t="s">
        <v>42</v>
      </c>
      <c r="F83" s="1">
        <v>7373502</v>
      </c>
      <c r="G83" s="1">
        <v>34</v>
      </c>
      <c r="H83" s="1" t="s">
        <v>235</v>
      </c>
      <c r="I83" s="1" t="s">
        <v>236</v>
      </c>
      <c r="K83" s="1">
        <v>22</v>
      </c>
      <c r="L83" s="1">
        <v>24</v>
      </c>
      <c r="P83" s="1">
        <v>0</v>
      </c>
      <c r="Q83" s="1">
        <v>0</v>
      </c>
      <c r="R83" s="2">
        <v>42289</v>
      </c>
      <c r="S83" s="2">
        <v>42289</v>
      </c>
      <c r="T83" s="1">
        <v>0</v>
      </c>
      <c r="U83" s="2">
        <v>42279</v>
      </c>
      <c r="V83" s="1">
        <v>1</v>
      </c>
      <c r="W83" s="1">
        <v>0.48</v>
      </c>
      <c r="X83" s="1">
        <v>46.79</v>
      </c>
      <c r="Z83" s="1" t="s">
        <v>45</v>
      </c>
      <c r="AA83" s="1" t="s">
        <v>178</v>
      </c>
      <c r="AB83" s="1" t="s">
        <v>47</v>
      </c>
      <c r="AC83" s="1" t="s">
        <v>48</v>
      </c>
      <c r="AG83" s="1" t="s">
        <v>58</v>
      </c>
      <c r="AJ83" s="1" t="s">
        <v>50</v>
      </c>
      <c r="AK83" s="1" t="s">
        <v>163</v>
      </c>
      <c r="AL83" s="1">
        <v>9</v>
      </c>
      <c r="AM83" s="1">
        <v>7</v>
      </c>
    </row>
    <row r="84" spans="1:39" x14ac:dyDescent="0.2">
      <c r="A84" s="1" t="s">
        <v>40</v>
      </c>
      <c r="B84" s="1" t="s">
        <v>40</v>
      </c>
      <c r="C84" s="1">
        <v>2650</v>
      </c>
      <c r="D84" s="1" t="s">
        <v>163</v>
      </c>
      <c r="E84" s="1" t="s">
        <v>42</v>
      </c>
      <c r="F84" s="1">
        <v>7373502</v>
      </c>
      <c r="G84" s="1">
        <v>35</v>
      </c>
      <c r="H84" s="1" t="s">
        <v>237</v>
      </c>
      <c r="I84" s="1" t="s">
        <v>238</v>
      </c>
      <c r="K84" s="1">
        <v>22</v>
      </c>
      <c r="L84" s="1">
        <v>1</v>
      </c>
      <c r="P84" s="1">
        <v>0</v>
      </c>
      <c r="Q84" s="1">
        <v>0</v>
      </c>
      <c r="R84" s="2">
        <v>42303</v>
      </c>
      <c r="S84" s="2">
        <v>42303</v>
      </c>
      <c r="T84" s="1">
        <v>0</v>
      </c>
      <c r="U84" s="2">
        <v>42279</v>
      </c>
      <c r="V84" s="1">
        <v>3</v>
      </c>
      <c r="W84" s="1">
        <v>0.56999999999999995</v>
      </c>
      <c r="X84" s="1">
        <v>30.81</v>
      </c>
      <c r="Z84" s="1" t="s">
        <v>45</v>
      </c>
      <c r="AA84" s="1" t="s">
        <v>178</v>
      </c>
      <c r="AB84" s="1" t="s">
        <v>47</v>
      </c>
      <c r="AC84" s="1" t="s">
        <v>48</v>
      </c>
      <c r="AG84" s="1" t="s">
        <v>96</v>
      </c>
      <c r="AJ84" s="1" t="s">
        <v>50</v>
      </c>
      <c r="AK84" s="1" t="s">
        <v>163</v>
      </c>
      <c r="AL84" s="1">
        <v>9</v>
      </c>
      <c r="AM84" s="1">
        <v>7</v>
      </c>
    </row>
    <row r="85" spans="1:39" x14ac:dyDescent="0.2">
      <c r="A85" s="1" t="s">
        <v>40</v>
      </c>
      <c r="B85" s="1" t="s">
        <v>40</v>
      </c>
      <c r="C85" s="1">
        <v>2650</v>
      </c>
      <c r="D85" s="1" t="s">
        <v>163</v>
      </c>
      <c r="E85" s="1" t="s">
        <v>42</v>
      </c>
      <c r="F85" s="1">
        <v>7373502</v>
      </c>
      <c r="G85" s="1">
        <v>36</v>
      </c>
      <c r="H85" s="1" t="s">
        <v>239</v>
      </c>
      <c r="I85" s="1" t="s">
        <v>240</v>
      </c>
      <c r="K85" s="1">
        <v>22</v>
      </c>
      <c r="L85" s="1">
        <v>24</v>
      </c>
      <c r="P85" s="1">
        <v>0</v>
      </c>
      <c r="Q85" s="1">
        <v>0</v>
      </c>
      <c r="R85" s="2">
        <v>42289</v>
      </c>
      <c r="S85" s="2">
        <v>42289</v>
      </c>
      <c r="T85" s="1">
        <v>0</v>
      </c>
      <c r="U85" s="2">
        <v>42279</v>
      </c>
      <c r="V85" s="1">
        <v>1</v>
      </c>
      <c r="W85" s="1">
        <v>0.98399999999999999</v>
      </c>
      <c r="X85" s="1">
        <v>27.77</v>
      </c>
      <c r="Z85" s="1" t="s">
        <v>45</v>
      </c>
      <c r="AA85" s="1" t="s">
        <v>178</v>
      </c>
      <c r="AB85" s="1" t="s">
        <v>47</v>
      </c>
      <c r="AC85" s="1" t="s">
        <v>48</v>
      </c>
      <c r="AG85" s="1" t="s">
        <v>58</v>
      </c>
      <c r="AJ85" s="1" t="s">
        <v>50</v>
      </c>
      <c r="AK85" s="1" t="s">
        <v>163</v>
      </c>
      <c r="AL85" s="1">
        <v>9</v>
      </c>
      <c r="AM85" s="1">
        <v>7</v>
      </c>
    </row>
    <row r="86" spans="1:39" x14ac:dyDescent="0.2">
      <c r="A86" s="1" t="s">
        <v>40</v>
      </c>
      <c r="B86" s="1" t="s">
        <v>40</v>
      </c>
      <c r="C86" s="1">
        <v>2650</v>
      </c>
      <c r="D86" s="1" t="s">
        <v>163</v>
      </c>
      <c r="E86" s="1" t="s">
        <v>42</v>
      </c>
      <c r="F86" s="1">
        <v>7373502</v>
      </c>
      <c r="G86" s="1">
        <v>37</v>
      </c>
      <c r="H86" s="1" t="s">
        <v>241</v>
      </c>
      <c r="I86" s="1" t="s">
        <v>242</v>
      </c>
      <c r="K86" s="1">
        <v>22</v>
      </c>
      <c r="L86" s="1">
        <v>100</v>
      </c>
      <c r="P86" s="1">
        <v>0</v>
      </c>
      <c r="Q86" s="1">
        <v>0</v>
      </c>
      <c r="R86" s="2">
        <v>42289</v>
      </c>
      <c r="S86" s="2">
        <v>42289</v>
      </c>
      <c r="T86" s="1">
        <v>0</v>
      </c>
      <c r="U86" s="2">
        <v>42279</v>
      </c>
      <c r="V86" s="1">
        <v>1</v>
      </c>
      <c r="W86" s="1">
        <v>0.3</v>
      </c>
      <c r="X86" s="1">
        <v>17.100000000000001</v>
      </c>
      <c r="Z86" s="1" t="s">
        <v>45</v>
      </c>
      <c r="AA86" s="1" t="s">
        <v>178</v>
      </c>
      <c r="AB86" s="1" t="s">
        <v>47</v>
      </c>
      <c r="AC86" s="1" t="s">
        <v>48</v>
      </c>
      <c r="AG86" s="1" t="s">
        <v>58</v>
      </c>
      <c r="AJ86" s="1" t="s">
        <v>50</v>
      </c>
      <c r="AK86" s="1" t="s">
        <v>163</v>
      </c>
      <c r="AL86" s="1">
        <v>9</v>
      </c>
      <c r="AM86" s="1">
        <v>7</v>
      </c>
    </row>
    <row r="87" spans="1:39" x14ac:dyDescent="0.2">
      <c r="A87" s="1" t="s">
        <v>40</v>
      </c>
      <c r="B87" s="1" t="s">
        <v>40</v>
      </c>
      <c r="C87" s="1">
        <v>2650</v>
      </c>
      <c r="D87" s="1" t="s">
        <v>163</v>
      </c>
      <c r="E87" s="1" t="s">
        <v>42</v>
      </c>
      <c r="F87" s="1">
        <v>7373502</v>
      </c>
      <c r="G87" s="1">
        <v>38</v>
      </c>
      <c r="H87" s="1" t="s">
        <v>243</v>
      </c>
      <c r="I87" s="1" t="s">
        <v>244</v>
      </c>
      <c r="K87" s="1">
        <v>22</v>
      </c>
      <c r="L87" s="1">
        <v>64</v>
      </c>
      <c r="P87" s="1">
        <v>0</v>
      </c>
      <c r="Q87" s="1">
        <v>0</v>
      </c>
      <c r="R87" s="2">
        <v>42303</v>
      </c>
      <c r="S87" s="2">
        <v>42303</v>
      </c>
      <c r="T87" s="1">
        <v>0</v>
      </c>
      <c r="U87" s="2">
        <v>42279</v>
      </c>
      <c r="V87" s="1">
        <v>1</v>
      </c>
      <c r="W87" s="1">
        <v>8.5760000000000005</v>
      </c>
      <c r="X87" s="1">
        <v>124.4</v>
      </c>
      <c r="Z87" s="1" t="s">
        <v>45</v>
      </c>
      <c r="AA87" s="1" t="s">
        <v>178</v>
      </c>
      <c r="AB87" s="1" t="s">
        <v>47</v>
      </c>
      <c r="AC87" s="1" t="s">
        <v>48</v>
      </c>
      <c r="AG87" s="1" t="s">
        <v>58</v>
      </c>
      <c r="AJ87" s="1" t="s">
        <v>50</v>
      </c>
      <c r="AK87" s="1" t="s">
        <v>163</v>
      </c>
      <c r="AL87" s="1">
        <v>9</v>
      </c>
      <c r="AM87" s="1">
        <v>7</v>
      </c>
    </row>
    <row r="88" spans="1:39" x14ac:dyDescent="0.2">
      <c r="A88" s="1" t="s">
        <v>40</v>
      </c>
      <c r="B88" s="1" t="s">
        <v>40</v>
      </c>
      <c r="C88" s="1">
        <v>2650</v>
      </c>
      <c r="D88" s="1" t="s">
        <v>163</v>
      </c>
      <c r="E88" s="1" t="s">
        <v>42</v>
      </c>
      <c r="F88" s="1">
        <v>7373502</v>
      </c>
      <c r="G88" s="1">
        <v>39</v>
      </c>
      <c r="H88" s="1" t="s">
        <v>245</v>
      </c>
      <c r="I88" s="1" t="s">
        <v>246</v>
      </c>
      <c r="K88" s="1">
        <v>22</v>
      </c>
      <c r="L88" s="1">
        <v>24</v>
      </c>
      <c r="P88" s="1">
        <v>0</v>
      </c>
      <c r="Q88" s="1">
        <v>0</v>
      </c>
      <c r="R88" s="2">
        <v>42289</v>
      </c>
      <c r="S88" s="2">
        <v>42289</v>
      </c>
      <c r="T88" s="1">
        <v>0</v>
      </c>
      <c r="U88" s="2">
        <v>42279</v>
      </c>
      <c r="V88" s="1">
        <v>1</v>
      </c>
      <c r="W88" s="1">
        <v>0.192</v>
      </c>
      <c r="X88" s="1">
        <v>17.649999999999999</v>
      </c>
      <c r="Z88" s="1" t="s">
        <v>45</v>
      </c>
      <c r="AA88" s="1" t="s">
        <v>178</v>
      </c>
      <c r="AB88" s="1" t="s">
        <v>47</v>
      </c>
      <c r="AC88" s="1" t="s">
        <v>48</v>
      </c>
      <c r="AG88" s="1" t="s">
        <v>58</v>
      </c>
      <c r="AJ88" s="1" t="s">
        <v>50</v>
      </c>
      <c r="AK88" s="1" t="s">
        <v>163</v>
      </c>
      <c r="AL88" s="1">
        <v>9</v>
      </c>
      <c r="AM88" s="1">
        <v>7</v>
      </c>
    </row>
    <row r="89" spans="1:39" x14ac:dyDescent="0.2">
      <c r="A89" s="1" t="s">
        <v>40</v>
      </c>
      <c r="B89" s="1" t="s">
        <v>40</v>
      </c>
      <c r="C89" s="1">
        <v>2650</v>
      </c>
      <c r="D89" s="1" t="s">
        <v>163</v>
      </c>
      <c r="E89" s="1" t="s">
        <v>42</v>
      </c>
      <c r="F89" s="1">
        <v>7373502</v>
      </c>
      <c r="G89" s="1">
        <v>40</v>
      </c>
      <c r="H89" s="1" t="s">
        <v>247</v>
      </c>
      <c r="I89" s="1" t="s">
        <v>248</v>
      </c>
      <c r="K89" s="1">
        <v>22</v>
      </c>
      <c r="L89" s="1">
        <v>40</v>
      </c>
      <c r="P89" s="1">
        <v>0</v>
      </c>
      <c r="Q89" s="1">
        <v>0</v>
      </c>
      <c r="R89" s="2">
        <v>42289</v>
      </c>
      <c r="S89" s="2">
        <v>42289</v>
      </c>
      <c r="T89" s="1">
        <v>0</v>
      </c>
      <c r="U89" s="2">
        <v>42279</v>
      </c>
      <c r="V89" s="1">
        <v>1</v>
      </c>
      <c r="W89" s="1">
        <v>2.56</v>
      </c>
      <c r="X89" s="1">
        <v>46.51</v>
      </c>
      <c r="Z89" s="1" t="s">
        <v>45</v>
      </c>
      <c r="AA89" s="1" t="s">
        <v>178</v>
      </c>
      <c r="AB89" s="1" t="s">
        <v>47</v>
      </c>
      <c r="AC89" s="1" t="s">
        <v>48</v>
      </c>
      <c r="AG89" s="1" t="s">
        <v>58</v>
      </c>
      <c r="AJ89" s="1" t="s">
        <v>50</v>
      </c>
      <c r="AK89" s="1" t="s">
        <v>163</v>
      </c>
      <c r="AL89" s="1">
        <v>9</v>
      </c>
      <c r="AM89" s="1">
        <v>7</v>
      </c>
    </row>
    <row r="90" spans="1:39" x14ac:dyDescent="0.2">
      <c r="A90" s="1" t="s">
        <v>40</v>
      </c>
      <c r="B90" s="1" t="s">
        <v>40</v>
      </c>
      <c r="C90" s="1">
        <v>2687</v>
      </c>
      <c r="D90" s="1" t="s">
        <v>249</v>
      </c>
      <c r="E90" s="1" t="s">
        <v>250</v>
      </c>
      <c r="F90" s="1">
        <v>7373575</v>
      </c>
      <c r="G90" s="1">
        <v>1</v>
      </c>
      <c r="H90" s="1" t="s">
        <v>251</v>
      </c>
      <c r="I90" s="1" t="s">
        <v>252</v>
      </c>
      <c r="K90" s="1">
        <v>33</v>
      </c>
      <c r="L90" s="1">
        <v>2</v>
      </c>
      <c r="P90" s="1">
        <v>0</v>
      </c>
      <c r="Q90" s="1">
        <v>0</v>
      </c>
      <c r="R90" s="2">
        <v>42286</v>
      </c>
      <c r="S90" s="2">
        <v>42286</v>
      </c>
      <c r="T90" s="1">
        <v>0</v>
      </c>
      <c r="U90" s="2">
        <v>42279</v>
      </c>
      <c r="V90" s="1">
        <v>1</v>
      </c>
      <c r="W90" s="1">
        <v>8.0000000000000002E-3</v>
      </c>
      <c r="X90" s="1">
        <v>0.56000000000000005</v>
      </c>
      <c r="Z90" s="1" t="s">
        <v>45</v>
      </c>
      <c r="AA90" s="1" t="s">
        <v>253</v>
      </c>
      <c r="AB90" s="1" t="s">
        <v>254</v>
      </c>
      <c r="AC90" s="1" t="s">
        <v>255</v>
      </c>
      <c r="AG90" s="1" t="s">
        <v>58</v>
      </c>
      <c r="AJ90" s="1" t="s">
        <v>50</v>
      </c>
      <c r="AK90" s="1" t="s">
        <v>249</v>
      </c>
      <c r="AL90" s="1">
        <v>0</v>
      </c>
      <c r="AM90" s="1">
        <v>6</v>
      </c>
    </row>
    <row r="91" spans="1:39" x14ac:dyDescent="0.2">
      <c r="A91" s="1" t="s">
        <v>40</v>
      </c>
      <c r="B91" s="1" t="s">
        <v>40</v>
      </c>
      <c r="C91" s="1">
        <v>2735</v>
      </c>
      <c r="D91" s="1" t="s">
        <v>256</v>
      </c>
      <c r="E91" s="1" t="s">
        <v>250</v>
      </c>
      <c r="F91" s="1">
        <v>7373573</v>
      </c>
      <c r="G91" s="1">
        <v>1</v>
      </c>
      <c r="H91" s="1" t="s">
        <v>257</v>
      </c>
      <c r="I91" s="1" t="s">
        <v>258</v>
      </c>
      <c r="K91" s="1">
        <v>33</v>
      </c>
      <c r="L91" s="1">
        <v>10</v>
      </c>
      <c r="P91" s="1">
        <v>0</v>
      </c>
      <c r="Q91" s="1">
        <v>0</v>
      </c>
      <c r="R91" s="2">
        <v>42286</v>
      </c>
      <c r="S91" s="2">
        <v>42286</v>
      </c>
      <c r="T91" s="1">
        <v>0</v>
      </c>
      <c r="U91" s="2">
        <v>42279</v>
      </c>
      <c r="V91" s="1">
        <v>1</v>
      </c>
      <c r="W91" s="1">
        <v>30</v>
      </c>
      <c r="X91" s="1">
        <v>630.54999999999995</v>
      </c>
      <c r="Z91" s="1" t="s">
        <v>45</v>
      </c>
      <c r="AA91" s="1" t="s">
        <v>259</v>
      </c>
      <c r="AB91" s="1" t="s">
        <v>254</v>
      </c>
      <c r="AC91" s="1" t="s">
        <v>255</v>
      </c>
      <c r="AG91" s="1" t="s">
        <v>58</v>
      </c>
      <c r="AJ91" s="1" t="s">
        <v>50</v>
      </c>
      <c r="AK91" s="1" t="s">
        <v>256</v>
      </c>
      <c r="AL91" s="1">
        <v>0</v>
      </c>
      <c r="AM91" s="1">
        <v>7</v>
      </c>
    </row>
    <row r="92" spans="1:39" x14ac:dyDescent="0.2">
      <c r="A92" s="1" t="s">
        <v>40</v>
      </c>
      <c r="B92" s="1" t="s">
        <v>40</v>
      </c>
      <c r="C92" s="1">
        <v>2735</v>
      </c>
      <c r="D92" s="1" t="s">
        <v>256</v>
      </c>
      <c r="E92" s="1" t="s">
        <v>250</v>
      </c>
      <c r="F92" s="1">
        <v>7373573</v>
      </c>
      <c r="G92" s="1">
        <v>2</v>
      </c>
      <c r="H92" s="1" t="s">
        <v>260</v>
      </c>
      <c r="I92" s="1" t="s">
        <v>261</v>
      </c>
      <c r="K92" s="1">
        <v>33</v>
      </c>
      <c r="L92" s="1">
        <v>1</v>
      </c>
      <c r="P92" s="1">
        <v>0</v>
      </c>
      <c r="Q92" s="1">
        <v>0</v>
      </c>
      <c r="R92" s="2">
        <v>42286</v>
      </c>
      <c r="S92" s="2">
        <v>42286</v>
      </c>
      <c r="T92" s="1">
        <v>0</v>
      </c>
      <c r="U92" s="2">
        <v>42279</v>
      </c>
      <c r="V92" s="1">
        <v>1</v>
      </c>
      <c r="W92" s="1">
        <v>3</v>
      </c>
      <c r="X92" s="1">
        <v>79.02</v>
      </c>
      <c r="Z92" s="1" t="s">
        <v>45</v>
      </c>
      <c r="AA92" s="1" t="s">
        <v>259</v>
      </c>
      <c r="AB92" s="1" t="s">
        <v>254</v>
      </c>
      <c r="AC92" s="1" t="s">
        <v>255</v>
      </c>
      <c r="AG92" s="1" t="s">
        <v>58</v>
      </c>
      <c r="AJ92" s="1" t="s">
        <v>50</v>
      </c>
      <c r="AK92" s="1" t="s">
        <v>256</v>
      </c>
      <c r="AL92" s="1">
        <v>0</v>
      </c>
      <c r="AM92" s="1">
        <v>7</v>
      </c>
    </row>
    <row r="93" spans="1:39" x14ac:dyDescent="0.2">
      <c r="A93" s="1" t="s">
        <v>89</v>
      </c>
      <c r="B93" s="1" t="s">
        <v>89</v>
      </c>
      <c r="C93" s="1">
        <v>2762</v>
      </c>
      <c r="D93" s="1" t="s">
        <v>262</v>
      </c>
      <c r="E93" s="1" t="s">
        <v>263</v>
      </c>
      <c r="F93" s="1">
        <v>7373487</v>
      </c>
      <c r="G93" s="1">
        <v>1</v>
      </c>
      <c r="H93" s="1" t="s">
        <v>264</v>
      </c>
      <c r="I93" s="1" t="s">
        <v>265</v>
      </c>
      <c r="K93" s="1">
        <v>22</v>
      </c>
      <c r="L93" s="1">
        <v>5</v>
      </c>
      <c r="P93" s="1">
        <v>0</v>
      </c>
      <c r="Q93" s="1">
        <v>0</v>
      </c>
      <c r="R93" s="2">
        <v>42299</v>
      </c>
      <c r="S93" s="2">
        <v>42299</v>
      </c>
      <c r="T93" s="1">
        <v>0</v>
      </c>
      <c r="U93" s="2">
        <v>42279</v>
      </c>
      <c r="V93" s="1">
        <v>3</v>
      </c>
      <c r="W93" s="1">
        <v>0.44</v>
      </c>
      <c r="X93" s="1">
        <v>31.7</v>
      </c>
      <c r="Z93" s="1" t="s">
        <v>45</v>
      </c>
      <c r="AA93" s="1" t="s">
        <v>266</v>
      </c>
      <c r="AB93" s="1" t="s">
        <v>267</v>
      </c>
      <c r="AC93" s="1" t="s">
        <v>268</v>
      </c>
      <c r="AG93" s="1" t="s">
        <v>49</v>
      </c>
      <c r="AJ93" s="1" t="s">
        <v>50</v>
      </c>
      <c r="AK93" s="1" t="s">
        <v>269</v>
      </c>
      <c r="AL93" s="1">
        <v>9</v>
      </c>
      <c r="AM93" s="1">
        <v>7</v>
      </c>
    </row>
    <row r="94" spans="1:39" x14ac:dyDescent="0.2">
      <c r="A94" s="1" t="s">
        <v>89</v>
      </c>
      <c r="B94" s="1" t="s">
        <v>89</v>
      </c>
      <c r="C94" s="1">
        <v>2762</v>
      </c>
      <c r="D94" s="1" t="s">
        <v>262</v>
      </c>
      <c r="E94" s="1" t="s">
        <v>263</v>
      </c>
      <c r="F94" s="1">
        <v>7373488</v>
      </c>
      <c r="G94" s="1">
        <v>1</v>
      </c>
      <c r="H94" s="1" t="s">
        <v>270</v>
      </c>
      <c r="I94" s="1" t="s">
        <v>271</v>
      </c>
      <c r="K94" s="1">
        <v>22</v>
      </c>
      <c r="L94" s="1">
        <v>1</v>
      </c>
      <c r="P94" s="1">
        <v>0</v>
      </c>
      <c r="Q94" s="1">
        <v>0</v>
      </c>
      <c r="R94" s="2">
        <v>42313</v>
      </c>
      <c r="S94" s="2">
        <v>42313</v>
      </c>
      <c r="T94" s="1">
        <v>0</v>
      </c>
      <c r="U94" s="2">
        <v>42279</v>
      </c>
      <c r="V94" s="1">
        <v>3</v>
      </c>
      <c r="W94" s="1">
        <v>6.3070000000000004</v>
      </c>
      <c r="X94" s="1">
        <v>57.93</v>
      </c>
      <c r="Z94" s="1" t="s">
        <v>45</v>
      </c>
      <c r="AA94" s="1" t="s">
        <v>272</v>
      </c>
      <c r="AB94" s="1" t="s">
        <v>267</v>
      </c>
      <c r="AC94" s="1" t="s">
        <v>268</v>
      </c>
      <c r="AG94" s="1" t="s">
        <v>49</v>
      </c>
      <c r="AJ94" s="1" t="s">
        <v>50</v>
      </c>
      <c r="AK94" s="1" t="s">
        <v>269</v>
      </c>
      <c r="AL94" s="1">
        <v>9</v>
      </c>
      <c r="AM94" s="1">
        <v>7</v>
      </c>
    </row>
    <row r="95" spans="1:39" x14ac:dyDescent="0.2">
      <c r="A95" s="1" t="s">
        <v>89</v>
      </c>
      <c r="B95" s="1" t="s">
        <v>89</v>
      </c>
      <c r="C95" s="1">
        <v>2762</v>
      </c>
      <c r="D95" s="1" t="s">
        <v>262</v>
      </c>
      <c r="E95" s="1" t="s">
        <v>263</v>
      </c>
      <c r="F95" s="1">
        <v>7373488</v>
      </c>
      <c r="G95" s="1">
        <v>2</v>
      </c>
      <c r="H95" s="1" t="s">
        <v>273</v>
      </c>
      <c r="I95" s="1" t="s">
        <v>274</v>
      </c>
      <c r="K95" s="1">
        <v>22</v>
      </c>
      <c r="L95" s="1">
        <v>30</v>
      </c>
      <c r="P95" s="1">
        <v>0</v>
      </c>
      <c r="Q95" s="1">
        <v>0</v>
      </c>
      <c r="R95" s="2">
        <v>42292</v>
      </c>
      <c r="S95" s="2">
        <v>42292</v>
      </c>
      <c r="T95" s="1">
        <v>0</v>
      </c>
      <c r="U95" s="2">
        <v>42279</v>
      </c>
      <c r="V95" s="1">
        <v>3</v>
      </c>
      <c r="W95" s="1">
        <v>10.71</v>
      </c>
      <c r="X95" s="1">
        <v>91.26</v>
      </c>
      <c r="Z95" s="1" t="s">
        <v>45</v>
      </c>
      <c r="AA95" s="1" t="s">
        <v>272</v>
      </c>
      <c r="AB95" s="1" t="s">
        <v>267</v>
      </c>
      <c r="AC95" s="1" t="s">
        <v>268</v>
      </c>
      <c r="AG95" s="1" t="s">
        <v>96</v>
      </c>
      <c r="AJ95" s="1" t="s">
        <v>50</v>
      </c>
      <c r="AK95" s="1" t="s">
        <v>269</v>
      </c>
      <c r="AL95" s="1">
        <v>9</v>
      </c>
      <c r="AM95" s="1">
        <v>7</v>
      </c>
    </row>
    <row r="96" spans="1:39" x14ac:dyDescent="0.2">
      <c r="A96" s="1" t="s">
        <v>89</v>
      </c>
      <c r="B96" s="1" t="s">
        <v>89</v>
      </c>
      <c r="C96" s="1">
        <v>2792</v>
      </c>
      <c r="D96" s="1" t="s">
        <v>275</v>
      </c>
      <c r="E96" s="1" t="s">
        <v>91</v>
      </c>
      <c r="F96" s="1">
        <v>7373394</v>
      </c>
      <c r="G96" s="1">
        <v>2</v>
      </c>
      <c r="H96" s="1" t="s">
        <v>276</v>
      </c>
      <c r="I96" s="1" t="s">
        <v>169</v>
      </c>
      <c r="K96" s="1">
        <v>22</v>
      </c>
      <c r="L96" s="1">
        <v>2</v>
      </c>
      <c r="P96" s="1">
        <v>0</v>
      </c>
      <c r="Q96" s="1">
        <v>0</v>
      </c>
      <c r="R96" s="2">
        <v>42307</v>
      </c>
      <c r="S96" s="2">
        <v>42307</v>
      </c>
      <c r="T96" s="1">
        <v>0</v>
      </c>
      <c r="U96" s="2">
        <v>42279</v>
      </c>
      <c r="V96" s="1">
        <v>3</v>
      </c>
      <c r="W96" s="1">
        <v>24.856000000000002</v>
      </c>
      <c r="X96" s="1">
        <v>196.26</v>
      </c>
      <c r="Z96" s="1" t="s">
        <v>45</v>
      </c>
      <c r="AA96" s="1" t="s">
        <v>277</v>
      </c>
      <c r="AB96" s="1" t="s">
        <v>254</v>
      </c>
      <c r="AC96" s="1" t="s">
        <v>255</v>
      </c>
      <c r="AG96" s="1" t="s">
        <v>49</v>
      </c>
      <c r="AJ96" s="1" t="s">
        <v>50</v>
      </c>
      <c r="AK96" s="1" t="s">
        <v>275</v>
      </c>
      <c r="AL96" s="1">
        <v>9</v>
      </c>
      <c r="AM96" s="1">
        <v>7</v>
      </c>
    </row>
    <row r="97" spans="1:39" x14ac:dyDescent="0.2">
      <c r="A97" s="1" t="s">
        <v>89</v>
      </c>
      <c r="B97" s="1" t="s">
        <v>40</v>
      </c>
      <c r="C97" s="1">
        <v>3604</v>
      </c>
      <c r="D97" s="1" t="s">
        <v>278</v>
      </c>
      <c r="E97" s="1" t="s">
        <v>151</v>
      </c>
      <c r="F97" s="1">
        <v>7373572</v>
      </c>
      <c r="G97" s="1">
        <v>1</v>
      </c>
      <c r="H97" s="1" t="s">
        <v>279</v>
      </c>
      <c r="I97" s="1" t="s">
        <v>280</v>
      </c>
      <c r="K97" s="1">
        <v>22</v>
      </c>
      <c r="L97" s="1">
        <v>30</v>
      </c>
      <c r="P97" s="1">
        <v>0</v>
      </c>
      <c r="Q97" s="1">
        <v>0</v>
      </c>
      <c r="R97" s="2">
        <v>42291</v>
      </c>
      <c r="S97" s="2">
        <v>42297</v>
      </c>
      <c r="T97" s="1">
        <v>0</v>
      </c>
      <c r="U97" s="2">
        <v>42279</v>
      </c>
      <c r="V97" s="1">
        <v>1</v>
      </c>
      <c r="W97" s="1">
        <v>144.9</v>
      </c>
      <c r="X97" s="3">
        <v>1051.77</v>
      </c>
      <c r="Z97" s="1" t="s">
        <v>45</v>
      </c>
      <c r="AA97" s="1">
        <v>22291</v>
      </c>
      <c r="AB97" s="1" t="s">
        <v>254</v>
      </c>
      <c r="AC97" s="1" t="s">
        <v>255</v>
      </c>
      <c r="AG97" s="1" t="s">
        <v>58</v>
      </c>
      <c r="AJ97" s="1" t="s">
        <v>50</v>
      </c>
      <c r="AK97" s="1" t="s">
        <v>278</v>
      </c>
      <c r="AL97" s="1">
        <v>5</v>
      </c>
      <c r="AM97" s="1">
        <v>7</v>
      </c>
    </row>
    <row r="98" spans="1:39" x14ac:dyDescent="0.2">
      <c r="A98" s="1" t="s">
        <v>89</v>
      </c>
      <c r="B98" s="1" t="s">
        <v>40</v>
      </c>
      <c r="C98" s="1">
        <v>3604</v>
      </c>
      <c r="D98" s="1" t="s">
        <v>278</v>
      </c>
      <c r="E98" s="1" t="s">
        <v>151</v>
      </c>
      <c r="F98" s="1">
        <v>7373572</v>
      </c>
      <c r="G98" s="1">
        <v>2</v>
      </c>
      <c r="H98" s="1" t="s">
        <v>281</v>
      </c>
      <c r="I98" s="1" t="s">
        <v>282</v>
      </c>
      <c r="K98" s="1">
        <v>22</v>
      </c>
      <c r="L98" s="1">
        <v>30</v>
      </c>
      <c r="P98" s="1">
        <v>0</v>
      </c>
      <c r="Q98" s="1">
        <v>0</v>
      </c>
      <c r="R98" s="2">
        <v>42291</v>
      </c>
      <c r="S98" s="2">
        <v>42297</v>
      </c>
      <c r="T98" s="1">
        <v>0</v>
      </c>
      <c r="U98" s="2">
        <v>42279</v>
      </c>
      <c r="V98" s="1">
        <v>1</v>
      </c>
      <c r="W98" s="1">
        <v>159.9</v>
      </c>
      <c r="X98" s="3">
        <v>1160.52</v>
      </c>
      <c r="Z98" s="1" t="s">
        <v>45</v>
      </c>
      <c r="AA98" s="1">
        <v>22291</v>
      </c>
      <c r="AB98" s="1" t="s">
        <v>254</v>
      </c>
      <c r="AC98" s="1" t="s">
        <v>255</v>
      </c>
      <c r="AG98" s="1" t="s">
        <v>58</v>
      </c>
      <c r="AJ98" s="1" t="s">
        <v>50</v>
      </c>
      <c r="AK98" s="1" t="s">
        <v>278</v>
      </c>
      <c r="AL98" s="1">
        <v>5</v>
      </c>
      <c r="AM98" s="1">
        <v>7</v>
      </c>
    </row>
    <row r="99" spans="1:39" x14ac:dyDescent="0.2">
      <c r="A99" s="1" t="s">
        <v>40</v>
      </c>
      <c r="B99" s="1" t="s">
        <v>40</v>
      </c>
      <c r="C99" s="1">
        <v>3757</v>
      </c>
      <c r="D99" s="1" t="s">
        <v>283</v>
      </c>
      <c r="E99" s="1" t="s">
        <v>284</v>
      </c>
      <c r="F99" s="1">
        <v>7373474</v>
      </c>
      <c r="G99" s="1">
        <v>1</v>
      </c>
      <c r="H99" s="1" t="s">
        <v>190</v>
      </c>
      <c r="I99" s="1" t="s">
        <v>191</v>
      </c>
      <c r="K99" s="1">
        <v>22</v>
      </c>
      <c r="L99" s="1">
        <v>2</v>
      </c>
      <c r="P99" s="1">
        <v>0</v>
      </c>
      <c r="Q99" s="1">
        <v>0</v>
      </c>
      <c r="R99" s="2">
        <v>42292</v>
      </c>
      <c r="S99" s="2">
        <v>42292</v>
      </c>
      <c r="T99" s="1">
        <v>0</v>
      </c>
      <c r="U99" s="2">
        <v>42279</v>
      </c>
      <c r="V99" s="1">
        <v>3</v>
      </c>
      <c r="W99" s="1">
        <v>18.006</v>
      </c>
      <c r="X99" s="1">
        <v>208.84</v>
      </c>
      <c r="Z99" s="1" t="s">
        <v>45</v>
      </c>
      <c r="AA99" s="1" t="s">
        <v>285</v>
      </c>
      <c r="AB99" s="1" t="s">
        <v>286</v>
      </c>
      <c r="AC99" s="1" t="s">
        <v>147</v>
      </c>
      <c r="AG99" s="1" t="s">
        <v>49</v>
      </c>
      <c r="AJ99" s="1" t="s">
        <v>50</v>
      </c>
      <c r="AK99" s="1" t="s">
        <v>287</v>
      </c>
      <c r="AL99" s="1">
        <v>0</v>
      </c>
      <c r="AM99" s="1">
        <v>7</v>
      </c>
    </row>
    <row r="100" spans="1:39" x14ac:dyDescent="0.2">
      <c r="A100" s="1" t="s">
        <v>40</v>
      </c>
      <c r="B100" s="1" t="s">
        <v>40</v>
      </c>
      <c r="C100" s="1">
        <v>3757</v>
      </c>
      <c r="D100" s="1" t="s">
        <v>283</v>
      </c>
      <c r="E100" s="1" t="s">
        <v>284</v>
      </c>
      <c r="F100" s="1">
        <v>7373474</v>
      </c>
      <c r="G100" s="1">
        <v>2</v>
      </c>
      <c r="H100" s="1" t="s">
        <v>288</v>
      </c>
      <c r="I100" s="1" t="s">
        <v>289</v>
      </c>
      <c r="K100" s="1">
        <v>22</v>
      </c>
      <c r="L100" s="1">
        <v>3</v>
      </c>
      <c r="P100" s="1">
        <v>0</v>
      </c>
      <c r="Q100" s="1">
        <v>0</v>
      </c>
      <c r="R100" s="2">
        <v>42292</v>
      </c>
      <c r="S100" s="2">
        <v>42292</v>
      </c>
      <c r="T100" s="1">
        <v>0</v>
      </c>
      <c r="U100" s="2">
        <v>42279</v>
      </c>
      <c r="V100" s="1">
        <v>3</v>
      </c>
      <c r="W100" s="1">
        <v>9.4589999999999996</v>
      </c>
      <c r="X100" s="1">
        <v>101.17</v>
      </c>
      <c r="Z100" s="1" t="s">
        <v>45</v>
      </c>
      <c r="AA100" s="1" t="s">
        <v>285</v>
      </c>
      <c r="AB100" s="1" t="s">
        <v>286</v>
      </c>
      <c r="AC100" s="1" t="s">
        <v>147</v>
      </c>
      <c r="AG100" s="1" t="s">
        <v>49</v>
      </c>
      <c r="AJ100" s="1" t="s">
        <v>50</v>
      </c>
      <c r="AK100" s="1" t="s">
        <v>287</v>
      </c>
      <c r="AL100" s="1">
        <v>0</v>
      </c>
      <c r="AM100" s="1">
        <v>7</v>
      </c>
    </row>
    <row r="101" spans="1:39" x14ac:dyDescent="0.2">
      <c r="A101" s="1" t="s">
        <v>40</v>
      </c>
      <c r="B101" s="1" t="s">
        <v>40</v>
      </c>
      <c r="C101" s="1">
        <v>3757</v>
      </c>
      <c r="D101" s="1" t="s">
        <v>283</v>
      </c>
      <c r="E101" s="1" t="s">
        <v>284</v>
      </c>
      <c r="F101" s="1">
        <v>7373474</v>
      </c>
      <c r="G101" s="1">
        <v>3</v>
      </c>
      <c r="H101" s="1" t="s">
        <v>205</v>
      </c>
      <c r="I101" s="1" t="s">
        <v>206</v>
      </c>
      <c r="K101" s="1">
        <v>22</v>
      </c>
      <c r="L101" s="1">
        <v>1</v>
      </c>
      <c r="P101" s="1">
        <v>0</v>
      </c>
      <c r="Q101" s="1">
        <v>0</v>
      </c>
      <c r="R101" s="2">
        <v>42292</v>
      </c>
      <c r="S101" s="2">
        <v>42292</v>
      </c>
      <c r="T101" s="1">
        <v>0</v>
      </c>
      <c r="U101" s="2">
        <v>42279</v>
      </c>
      <c r="V101" s="1">
        <v>3</v>
      </c>
      <c r="W101" s="1">
        <v>8.3550000000000004</v>
      </c>
      <c r="X101" s="1">
        <v>94.42</v>
      </c>
      <c r="Z101" s="1" t="s">
        <v>45</v>
      </c>
      <c r="AA101" s="1" t="s">
        <v>285</v>
      </c>
      <c r="AB101" s="1" t="s">
        <v>286</v>
      </c>
      <c r="AC101" s="1" t="s">
        <v>147</v>
      </c>
      <c r="AG101" s="1" t="s">
        <v>49</v>
      </c>
      <c r="AJ101" s="1" t="s">
        <v>50</v>
      </c>
      <c r="AK101" s="1" t="s">
        <v>287</v>
      </c>
      <c r="AL101" s="1">
        <v>0</v>
      </c>
      <c r="AM101" s="1">
        <v>7</v>
      </c>
    </row>
    <row r="102" spans="1:39" x14ac:dyDescent="0.2">
      <c r="A102" s="1" t="s">
        <v>40</v>
      </c>
      <c r="B102" s="1" t="s">
        <v>40</v>
      </c>
      <c r="C102" s="1">
        <v>3757</v>
      </c>
      <c r="D102" s="1" t="s">
        <v>283</v>
      </c>
      <c r="E102" s="1" t="s">
        <v>284</v>
      </c>
      <c r="F102" s="1">
        <v>7373474</v>
      </c>
      <c r="G102" s="1">
        <v>4</v>
      </c>
      <c r="H102" s="1" t="s">
        <v>203</v>
      </c>
      <c r="I102" s="1" t="s">
        <v>204</v>
      </c>
      <c r="K102" s="1">
        <v>22</v>
      </c>
      <c r="L102" s="1">
        <v>1</v>
      </c>
      <c r="P102" s="1">
        <v>0</v>
      </c>
      <c r="Q102" s="1">
        <v>0</v>
      </c>
      <c r="R102" s="2">
        <v>42292</v>
      </c>
      <c r="S102" s="2">
        <v>42292</v>
      </c>
      <c r="T102" s="1">
        <v>0</v>
      </c>
      <c r="U102" s="2">
        <v>42279</v>
      </c>
      <c r="V102" s="1">
        <v>1</v>
      </c>
      <c r="W102" s="1">
        <v>9.2590000000000003</v>
      </c>
      <c r="X102" s="1">
        <v>105.45</v>
      </c>
      <c r="Z102" s="1" t="s">
        <v>45</v>
      </c>
      <c r="AA102" s="1" t="s">
        <v>285</v>
      </c>
      <c r="AB102" s="1" t="s">
        <v>286</v>
      </c>
      <c r="AC102" s="1" t="s">
        <v>147</v>
      </c>
      <c r="AG102" s="1" t="s">
        <v>58</v>
      </c>
      <c r="AJ102" s="1" t="s">
        <v>50</v>
      </c>
      <c r="AK102" s="1" t="s">
        <v>287</v>
      </c>
      <c r="AL102" s="1">
        <v>0</v>
      </c>
      <c r="AM102" s="1">
        <v>7</v>
      </c>
    </row>
    <row r="103" spans="1:39" x14ac:dyDescent="0.2">
      <c r="A103" s="1" t="s">
        <v>40</v>
      </c>
      <c r="B103" s="1" t="s">
        <v>40</v>
      </c>
      <c r="C103" s="1">
        <v>3757</v>
      </c>
      <c r="D103" s="1" t="s">
        <v>283</v>
      </c>
      <c r="E103" s="1" t="s">
        <v>284</v>
      </c>
      <c r="F103" s="1">
        <v>7373474</v>
      </c>
      <c r="G103" s="1">
        <v>5</v>
      </c>
      <c r="H103" s="1" t="s">
        <v>222</v>
      </c>
      <c r="I103" s="1" t="s">
        <v>223</v>
      </c>
      <c r="K103" s="1">
        <v>22</v>
      </c>
      <c r="L103" s="1">
        <v>13</v>
      </c>
      <c r="P103" s="1">
        <v>0</v>
      </c>
      <c r="Q103" s="1">
        <v>0</v>
      </c>
      <c r="R103" s="2">
        <v>42292</v>
      </c>
      <c r="S103" s="2">
        <v>42292</v>
      </c>
      <c r="T103" s="1">
        <v>0</v>
      </c>
      <c r="U103" s="2">
        <v>42279</v>
      </c>
      <c r="V103" s="1">
        <v>1</v>
      </c>
      <c r="W103" s="1">
        <v>6.9290000000000003</v>
      </c>
      <c r="X103" s="1">
        <v>15.21</v>
      </c>
      <c r="Z103" s="1" t="s">
        <v>45</v>
      </c>
      <c r="AA103" s="1" t="s">
        <v>285</v>
      </c>
      <c r="AB103" s="1" t="s">
        <v>286</v>
      </c>
      <c r="AC103" s="1" t="s">
        <v>147</v>
      </c>
      <c r="AG103" s="1" t="s">
        <v>58</v>
      </c>
      <c r="AJ103" s="1" t="s">
        <v>50</v>
      </c>
      <c r="AK103" s="1" t="s">
        <v>287</v>
      </c>
      <c r="AL103" s="1">
        <v>0</v>
      </c>
      <c r="AM103" s="1">
        <v>7</v>
      </c>
    </row>
    <row r="104" spans="1:39" x14ac:dyDescent="0.2">
      <c r="A104" s="1" t="s">
        <v>40</v>
      </c>
      <c r="B104" s="1" t="s">
        <v>40</v>
      </c>
      <c r="C104" s="1">
        <v>3757</v>
      </c>
      <c r="D104" s="1" t="s">
        <v>283</v>
      </c>
      <c r="E104" s="1" t="s">
        <v>284</v>
      </c>
      <c r="F104" s="1">
        <v>7373474</v>
      </c>
      <c r="G104" s="1">
        <v>6</v>
      </c>
      <c r="H104" s="1" t="s">
        <v>290</v>
      </c>
      <c r="I104" s="1" t="s">
        <v>291</v>
      </c>
      <c r="K104" s="1">
        <v>22</v>
      </c>
      <c r="L104" s="1">
        <v>50</v>
      </c>
      <c r="P104" s="1">
        <v>0</v>
      </c>
      <c r="Q104" s="1">
        <v>0</v>
      </c>
      <c r="R104" s="2">
        <v>42292</v>
      </c>
      <c r="S104" s="2">
        <v>42292</v>
      </c>
      <c r="T104" s="1">
        <v>0</v>
      </c>
      <c r="U104" s="2">
        <v>42279</v>
      </c>
      <c r="V104" s="1">
        <v>1</v>
      </c>
      <c r="W104" s="1">
        <v>5.75</v>
      </c>
      <c r="X104" s="1">
        <v>42.6</v>
      </c>
      <c r="Z104" s="1" t="s">
        <v>45</v>
      </c>
      <c r="AA104" s="1" t="s">
        <v>285</v>
      </c>
      <c r="AB104" s="1" t="s">
        <v>286</v>
      </c>
      <c r="AC104" s="1" t="s">
        <v>147</v>
      </c>
      <c r="AG104" s="1" t="s">
        <v>58</v>
      </c>
      <c r="AJ104" s="1" t="s">
        <v>50</v>
      </c>
      <c r="AK104" s="1" t="s">
        <v>287</v>
      </c>
      <c r="AL104" s="1">
        <v>0</v>
      </c>
      <c r="AM104" s="1">
        <v>7</v>
      </c>
    </row>
    <row r="105" spans="1:39" x14ac:dyDescent="0.2">
      <c r="A105" s="1" t="s">
        <v>40</v>
      </c>
      <c r="B105" s="1" t="s">
        <v>40</v>
      </c>
      <c r="C105" s="1">
        <v>3757</v>
      </c>
      <c r="D105" s="1" t="s">
        <v>283</v>
      </c>
      <c r="E105" s="1" t="s">
        <v>284</v>
      </c>
      <c r="F105" s="1">
        <v>7373476</v>
      </c>
      <c r="G105" s="1">
        <v>1</v>
      </c>
      <c r="H105" s="1" t="s">
        <v>292</v>
      </c>
      <c r="I105" s="1" t="s">
        <v>191</v>
      </c>
      <c r="K105" s="1">
        <v>22</v>
      </c>
      <c r="L105" s="1">
        <v>2</v>
      </c>
      <c r="P105" s="1">
        <v>0</v>
      </c>
      <c r="Q105" s="1">
        <v>0</v>
      </c>
      <c r="R105" s="2">
        <v>42299</v>
      </c>
      <c r="S105" s="2">
        <v>42299</v>
      </c>
      <c r="T105" s="1">
        <v>0</v>
      </c>
      <c r="U105" s="2">
        <v>42279</v>
      </c>
      <c r="V105" s="1">
        <v>3</v>
      </c>
      <c r="W105" s="1">
        <v>18.006</v>
      </c>
      <c r="X105" s="1">
        <v>208.84</v>
      </c>
      <c r="Z105" s="1" t="s">
        <v>45</v>
      </c>
      <c r="AA105" s="1" t="s">
        <v>293</v>
      </c>
      <c r="AB105" s="1" t="s">
        <v>286</v>
      </c>
      <c r="AC105" s="1" t="s">
        <v>147</v>
      </c>
      <c r="AG105" s="1" t="s">
        <v>49</v>
      </c>
      <c r="AJ105" s="1" t="s">
        <v>50</v>
      </c>
      <c r="AK105" s="1" t="s">
        <v>287</v>
      </c>
      <c r="AL105" s="1">
        <v>0</v>
      </c>
      <c r="AM105" s="1">
        <v>7</v>
      </c>
    </row>
    <row r="106" spans="1:39" x14ac:dyDescent="0.2">
      <c r="A106" s="1" t="s">
        <v>40</v>
      </c>
      <c r="B106" s="1" t="s">
        <v>40</v>
      </c>
      <c r="C106" s="1">
        <v>3757</v>
      </c>
      <c r="D106" s="1" t="s">
        <v>283</v>
      </c>
      <c r="E106" s="1" t="s">
        <v>284</v>
      </c>
      <c r="F106" s="1">
        <v>7373476</v>
      </c>
      <c r="G106" s="1">
        <v>2</v>
      </c>
      <c r="H106" s="1" t="s">
        <v>294</v>
      </c>
      <c r="I106" s="1" t="s">
        <v>295</v>
      </c>
      <c r="K106" s="1">
        <v>22</v>
      </c>
      <c r="L106" s="1">
        <v>1</v>
      </c>
      <c r="P106" s="1">
        <v>0</v>
      </c>
      <c r="Q106" s="1">
        <v>0</v>
      </c>
      <c r="R106" s="2">
        <v>42299</v>
      </c>
      <c r="S106" s="2">
        <v>42299</v>
      </c>
      <c r="T106" s="1">
        <v>0</v>
      </c>
      <c r="U106" s="2">
        <v>42279</v>
      </c>
      <c r="V106" s="1">
        <v>3</v>
      </c>
      <c r="W106" s="1">
        <v>6.3780000000000001</v>
      </c>
      <c r="X106" s="1">
        <v>76.760000000000005</v>
      </c>
      <c r="Z106" s="1" t="s">
        <v>45</v>
      </c>
      <c r="AA106" s="1" t="s">
        <v>293</v>
      </c>
      <c r="AB106" s="1" t="s">
        <v>286</v>
      </c>
      <c r="AC106" s="1" t="s">
        <v>147</v>
      </c>
      <c r="AG106" s="1" t="s">
        <v>49</v>
      </c>
      <c r="AJ106" s="1" t="s">
        <v>50</v>
      </c>
      <c r="AK106" s="1" t="s">
        <v>287</v>
      </c>
      <c r="AL106" s="1">
        <v>0</v>
      </c>
      <c r="AM106" s="1">
        <v>7</v>
      </c>
    </row>
    <row r="107" spans="1:39" x14ac:dyDescent="0.2">
      <c r="A107" s="1" t="s">
        <v>40</v>
      </c>
      <c r="B107" s="1" t="s">
        <v>40</v>
      </c>
      <c r="C107" s="1">
        <v>3757</v>
      </c>
      <c r="D107" s="1" t="s">
        <v>283</v>
      </c>
      <c r="E107" s="1" t="s">
        <v>284</v>
      </c>
      <c r="F107" s="1">
        <v>7373476</v>
      </c>
      <c r="G107" s="1">
        <v>3</v>
      </c>
      <c r="H107" s="1" t="s">
        <v>296</v>
      </c>
      <c r="I107" s="1" t="s">
        <v>202</v>
      </c>
      <c r="K107" s="1">
        <v>22</v>
      </c>
      <c r="L107" s="1">
        <v>1</v>
      </c>
      <c r="P107" s="1">
        <v>0</v>
      </c>
      <c r="Q107" s="1">
        <v>0</v>
      </c>
      <c r="R107" s="2">
        <v>42299</v>
      </c>
      <c r="S107" s="2">
        <v>42299</v>
      </c>
      <c r="T107" s="1">
        <v>0</v>
      </c>
      <c r="U107" s="2">
        <v>42279</v>
      </c>
      <c r="V107" s="1">
        <v>3</v>
      </c>
      <c r="W107" s="1">
        <v>6.6870000000000003</v>
      </c>
      <c r="X107" s="1">
        <v>81.75</v>
      </c>
      <c r="Z107" s="1" t="s">
        <v>45</v>
      </c>
      <c r="AA107" s="1" t="s">
        <v>293</v>
      </c>
      <c r="AB107" s="1" t="s">
        <v>286</v>
      </c>
      <c r="AC107" s="1" t="s">
        <v>147</v>
      </c>
      <c r="AG107" s="1" t="s">
        <v>49</v>
      </c>
      <c r="AJ107" s="1" t="s">
        <v>50</v>
      </c>
      <c r="AK107" s="1" t="s">
        <v>287</v>
      </c>
      <c r="AL107" s="1">
        <v>0</v>
      </c>
      <c r="AM107" s="1">
        <v>7</v>
      </c>
    </row>
    <row r="108" spans="1:39" x14ac:dyDescent="0.2">
      <c r="A108" s="1" t="s">
        <v>40</v>
      </c>
      <c r="B108" s="1" t="s">
        <v>40</v>
      </c>
      <c r="C108" s="1">
        <v>3757</v>
      </c>
      <c r="D108" s="1" t="s">
        <v>283</v>
      </c>
      <c r="E108" s="1" t="s">
        <v>284</v>
      </c>
      <c r="F108" s="1">
        <v>7373476</v>
      </c>
      <c r="G108" s="1">
        <v>4</v>
      </c>
      <c r="H108" s="1" t="s">
        <v>297</v>
      </c>
      <c r="I108" s="1" t="s">
        <v>200</v>
      </c>
      <c r="K108" s="1">
        <v>22</v>
      </c>
      <c r="L108" s="1">
        <v>1</v>
      </c>
      <c r="P108" s="1">
        <v>0</v>
      </c>
      <c r="Q108" s="1">
        <v>0</v>
      </c>
      <c r="R108" s="2">
        <v>42299</v>
      </c>
      <c r="S108" s="2">
        <v>42299</v>
      </c>
      <c r="T108" s="1">
        <v>0</v>
      </c>
      <c r="U108" s="2">
        <v>42279</v>
      </c>
      <c r="V108" s="1">
        <v>3</v>
      </c>
      <c r="W108" s="1">
        <v>5.3940000000000001</v>
      </c>
      <c r="X108" s="1">
        <v>73.010000000000005</v>
      </c>
      <c r="Z108" s="1" t="s">
        <v>45</v>
      </c>
      <c r="AA108" s="1" t="s">
        <v>293</v>
      </c>
      <c r="AB108" s="1" t="s">
        <v>286</v>
      </c>
      <c r="AC108" s="1" t="s">
        <v>147</v>
      </c>
      <c r="AG108" s="1" t="s">
        <v>49</v>
      </c>
      <c r="AJ108" s="1" t="s">
        <v>50</v>
      </c>
      <c r="AK108" s="1" t="s">
        <v>287</v>
      </c>
      <c r="AL108" s="1">
        <v>0</v>
      </c>
      <c r="AM108" s="1">
        <v>7</v>
      </c>
    </row>
    <row r="109" spans="1:39" x14ac:dyDescent="0.2">
      <c r="A109" s="1" t="s">
        <v>40</v>
      </c>
      <c r="B109" s="1" t="s">
        <v>40</v>
      </c>
      <c r="C109" s="1">
        <v>3757</v>
      </c>
      <c r="D109" s="1" t="s">
        <v>283</v>
      </c>
      <c r="E109" s="1" t="s">
        <v>284</v>
      </c>
      <c r="F109" s="1">
        <v>7373476</v>
      </c>
      <c r="G109" s="1">
        <v>5</v>
      </c>
      <c r="H109" s="1" t="s">
        <v>298</v>
      </c>
      <c r="I109" s="1" t="s">
        <v>122</v>
      </c>
      <c r="K109" s="1">
        <v>22</v>
      </c>
      <c r="L109" s="1">
        <v>2</v>
      </c>
      <c r="P109" s="1">
        <v>0</v>
      </c>
      <c r="Q109" s="1">
        <v>0</v>
      </c>
      <c r="R109" s="2">
        <v>42299</v>
      </c>
      <c r="S109" s="2">
        <v>42299</v>
      </c>
      <c r="T109" s="1">
        <v>0</v>
      </c>
      <c r="U109" s="2">
        <v>42279</v>
      </c>
      <c r="V109" s="1">
        <v>3</v>
      </c>
      <c r="W109" s="1">
        <v>4.7720000000000002</v>
      </c>
      <c r="X109" s="1">
        <v>49.62</v>
      </c>
      <c r="Z109" s="1" t="s">
        <v>45</v>
      </c>
      <c r="AA109" s="1" t="s">
        <v>293</v>
      </c>
      <c r="AB109" s="1" t="s">
        <v>286</v>
      </c>
      <c r="AC109" s="1" t="s">
        <v>147</v>
      </c>
      <c r="AG109" s="1" t="s">
        <v>49</v>
      </c>
      <c r="AJ109" s="1" t="s">
        <v>50</v>
      </c>
      <c r="AK109" s="1" t="s">
        <v>287</v>
      </c>
      <c r="AL109" s="1">
        <v>0</v>
      </c>
      <c r="AM109" s="1">
        <v>7</v>
      </c>
    </row>
    <row r="110" spans="1:39" x14ac:dyDescent="0.2">
      <c r="A110" s="1" t="s">
        <v>40</v>
      </c>
      <c r="B110" s="1" t="s">
        <v>40</v>
      </c>
      <c r="C110" s="1">
        <v>3757</v>
      </c>
      <c r="D110" s="1" t="s">
        <v>283</v>
      </c>
      <c r="E110" s="1" t="s">
        <v>284</v>
      </c>
      <c r="F110" s="1">
        <v>7373476</v>
      </c>
      <c r="G110" s="1">
        <v>6</v>
      </c>
      <c r="H110" s="1" t="s">
        <v>299</v>
      </c>
      <c r="I110" s="1" t="s">
        <v>300</v>
      </c>
      <c r="K110" s="1">
        <v>22</v>
      </c>
      <c r="L110" s="1">
        <v>1</v>
      </c>
      <c r="P110" s="1">
        <v>0</v>
      </c>
      <c r="Q110" s="1">
        <v>0</v>
      </c>
      <c r="R110" s="2">
        <v>42299</v>
      </c>
      <c r="S110" s="2">
        <v>42299</v>
      </c>
      <c r="T110" s="1">
        <v>0</v>
      </c>
      <c r="U110" s="2">
        <v>42279</v>
      </c>
      <c r="V110" s="1">
        <v>3</v>
      </c>
      <c r="W110" s="1">
        <v>3.0880000000000001</v>
      </c>
      <c r="X110" s="1">
        <v>32.049999999999997</v>
      </c>
      <c r="Z110" s="1" t="s">
        <v>45</v>
      </c>
      <c r="AA110" s="1" t="s">
        <v>293</v>
      </c>
      <c r="AB110" s="1" t="s">
        <v>286</v>
      </c>
      <c r="AC110" s="1" t="s">
        <v>147</v>
      </c>
      <c r="AG110" s="1" t="s">
        <v>49</v>
      </c>
      <c r="AJ110" s="1" t="s">
        <v>50</v>
      </c>
      <c r="AK110" s="1" t="s">
        <v>287</v>
      </c>
      <c r="AL110" s="1">
        <v>0</v>
      </c>
      <c r="AM110" s="1">
        <v>7</v>
      </c>
    </row>
    <row r="111" spans="1:39" x14ac:dyDescent="0.2">
      <c r="A111" s="1" t="s">
        <v>40</v>
      </c>
      <c r="B111" s="1" t="s">
        <v>40</v>
      </c>
      <c r="C111" s="1">
        <v>3757</v>
      </c>
      <c r="D111" s="1" t="s">
        <v>283</v>
      </c>
      <c r="E111" s="1" t="s">
        <v>284</v>
      </c>
      <c r="F111" s="1">
        <v>7373476</v>
      </c>
      <c r="G111" s="1">
        <v>7</v>
      </c>
      <c r="H111" s="1" t="s">
        <v>301</v>
      </c>
      <c r="I111" s="1" t="s">
        <v>302</v>
      </c>
      <c r="K111" s="1">
        <v>22</v>
      </c>
      <c r="L111" s="1">
        <v>1</v>
      </c>
      <c r="P111" s="1">
        <v>0</v>
      </c>
      <c r="Q111" s="1">
        <v>0</v>
      </c>
      <c r="R111" s="2">
        <v>42299</v>
      </c>
      <c r="S111" s="2">
        <v>42299</v>
      </c>
      <c r="T111" s="1">
        <v>0</v>
      </c>
      <c r="U111" s="2">
        <v>42279</v>
      </c>
      <c r="V111" s="1">
        <v>3</v>
      </c>
      <c r="W111" s="1">
        <v>7.8780000000000001</v>
      </c>
      <c r="X111" s="1">
        <v>89.1</v>
      </c>
      <c r="Z111" s="1" t="s">
        <v>45</v>
      </c>
      <c r="AA111" s="1" t="s">
        <v>293</v>
      </c>
      <c r="AB111" s="1" t="s">
        <v>286</v>
      </c>
      <c r="AC111" s="1" t="s">
        <v>147</v>
      </c>
      <c r="AG111" s="1" t="s">
        <v>49</v>
      </c>
      <c r="AJ111" s="1" t="s">
        <v>50</v>
      </c>
      <c r="AK111" s="1" t="s">
        <v>287</v>
      </c>
      <c r="AL111" s="1">
        <v>0</v>
      </c>
      <c r="AM111" s="1">
        <v>7</v>
      </c>
    </row>
    <row r="112" spans="1:39" x14ac:dyDescent="0.2">
      <c r="A112" s="1" t="s">
        <v>40</v>
      </c>
      <c r="B112" s="1" t="s">
        <v>40</v>
      </c>
      <c r="C112" s="1">
        <v>3757</v>
      </c>
      <c r="D112" s="1" t="s">
        <v>283</v>
      </c>
      <c r="E112" s="1" t="s">
        <v>284</v>
      </c>
      <c r="F112" s="1">
        <v>7373476</v>
      </c>
      <c r="G112" s="1">
        <v>8</v>
      </c>
      <c r="H112" s="1" t="s">
        <v>303</v>
      </c>
      <c r="I112" s="1" t="s">
        <v>116</v>
      </c>
      <c r="K112" s="1">
        <v>22</v>
      </c>
      <c r="L112" s="1">
        <v>1</v>
      </c>
      <c r="P112" s="1">
        <v>0</v>
      </c>
      <c r="Q112" s="1">
        <v>0</v>
      </c>
      <c r="R112" s="2">
        <v>42299</v>
      </c>
      <c r="S112" s="2">
        <v>42299</v>
      </c>
      <c r="T112" s="1">
        <v>0</v>
      </c>
      <c r="U112" s="2">
        <v>42279</v>
      </c>
      <c r="V112" s="1">
        <v>3</v>
      </c>
      <c r="W112" s="1">
        <v>12.428000000000001</v>
      </c>
      <c r="X112" s="1">
        <v>129.04</v>
      </c>
      <c r="Z112" s="1" t="s">
        <v>45</v>
      </c>
      <c r="AA112" s="1" t="s">
        <v>293</v>
      </c>
      <c r="AB112" s="1" t="s">
        <v>286</v>
      </c>
      <c r="AC112" s="1" t="s">
        <v>147</v>
      </c>
      <c r="AG112" s="1" t="s">
        <v>49</v>
      </c>
      <c r="AJ112" s="1" t="s">
        <v>50</v>
      </c>
      <c r="AK112" s="1" t="s">
        <v>287</v>
      </c>
      <c r="AL112" s="1">
        <v>0</v>
      </c>
      <c r="AM112" s="1">
        <v>7</v>
      </c>
    </row>
    <row r="113" spans="1:39" x14ac:dyDescent="0.2">
      <c r="A113" s="1" t="s">
        <v>40</v>
      </c>
      <c r="B113" s="1" t="s">
        <v>40</v>
      </c>
      <c r="C113" s="1">
        <v>3757</v>
      </c>
      <c r="D113" s="1" t="s">
        <v>283</v>
      </c>
      <c r="E113" s="1" t="s">
        <v>284</v>
      </c>
      <c r="F113" s="1">
        <v>7373476</v>
      </c>
      <c r="G113" s="1">
        <v>9</v>
      </c>
      <c r="H113" s="1" t="s">
        <v>304</v>
      </c>
      <c r="I113" s="1" t="s">
        <v>305</v>
      </c>
      <c r="K113" s="1">
        <v>22</v>
      </c>
      <c r="L113" s="1">
        <v>1</v>
      </c>
      <c r="P113" s="1">
        <v>0</v>
      </c>
      <c r="Q113" s="1">
        <v>0</v>
      </c>
      <c r="R113" s="2">
        <v>42299</v>
      </c>
      <c r="S113" s="2">
        <v>42299</v>
      </c>
      <c r="T113" s="1">
        <v>0</v>
      </c>
      <c r="U113" s="2">
        <v>42279</v>
      </c>
      <c r="V113" s="1">
        <v>3</v>
      </c>
      <c r="W113" s="1">
        <v>1.677</v>
      </c>
      <c r="X113" s="1">
        <v>18.68</v>
      </c>
      <c r="Z113" s="1" t="s">
        <v>45</v>
      </c>
      <c r="AA113" s="1" t="s">
        <v>293</v>
      </c>
      <c r="AB113" s="1" t="s">
        <v>286</v>
      </c>
      <c r="AC113" s="1" t="s">
        <v>147</v>
      </c>
      <c r="AG113" s="1" t="s">
        <v>49</v>
      </c>
      <c r="AJ113" s="1" t="s">
        <v>50</v>
      </c>
      <c r="AK113" s="1" t="s">
        <v>287</v>
      </c>
      <c r="AL113" s="1">
        <v>0</v>
      </c>
      <c r="AM113" s="1">
        <v>7</v>
      </c>
    </row>
    <row r="114" spans="1:39" x14ac:dyDescent="0.2">
      <c r="A114" s="1" t="s">
        <v>40</v>
      </c>
      <c r="B114" s="1" t="s">
        <v>40</v>
      </c>
      <c r="C114" s="1">
        <v>3757</v>
      </c>
      <c r="D114" s="1" t="s">
        <v>283</v>
      </c>
      <c r="E114" s="1" t="s">
        <v>284</v>
      </c>
      <c r="F114" s="1">
        <v>7373476</v>
      </c>
      <c r="G114" s="1">
        <v>10</v>
      </c>
      <c r="H114" s="1" t="s">
        <v>306</v>
      </c>
      <c r="I114" s="1" t="s">
        <v>307</v>
      </c>
      <c r="K114" s="1">
        <v>22</v>
      </c>
      <c r="L114" s="1">
        <v>1</v>
      </c>
      <c r="P114" s="1">
        <v>0</v>
      </c>
      <c r="Q114" s="1">
        <v>0</v>
      </c>
      <c r="R114" s="2">
        <v>42299</v>
      </c>
      <c r="S114" s="2">
        <v>42299</v>
      </c>
      <c r="T114" s="1">
        <v>0</v>
      </c>
      <c r="U114" s="2">
        <v>42279</v>
      </c>
      <c r="V114" s="1">
        <v>3</v>
      </c>
      <c r="W114" s="1">
        <v>3.1589999999999998</v>
      </c>
      <c r="X114" s="1">
        <v>34.47</v>
      </c>
      <c r="Z114" s="1" t="s">
        <v>45</v>
      </c>
      <c r="AA114" s="1" t="s">
        <v>293</v>
      </c>
      <c r="AB114" s="1" t="s">
        <v>286</v>
      </c>
      <c r="AC114" s="1" t="s">
        <v>147</v>
      </c>
      <c r="AG114" s="1" t="s">
        <v>49</v>
      </c>
      <c r="AJ114" s="1" t="s">
        <v>50</v>
      </c>
      <c r="AK114" s="1" t="s">
        <v>287</v>
      </c>
      <c r="AL114" s="1">
        <v>0</v>
      </c>
      <c r="AM114" s="1">
        <v>7</v>
      </c>
    </row>
    <row r="115" spans="1:39" x14ac:dyDescent="0.2">
      <c r="A115" s="1" t="s">
        <v>40</v>
      </c>
      <c r="B115" s="1" t="s">
        <v>40</v>
      </c>
      <c r="C115" s="1">
        <v>3757</v>
      </c>
      <c r="D115" s="1" t="s">
        <v>283</v>
      </c>
      <c r="E115" s="1" t="s">
        <v>284</v>
      </c>
      <c r="F115" s="1">
        <v>7373476</v>
      </c>
      <c r="G115" s="1">
        <v>11</v>
      </c>
      <c r="H115" s="1" t="s">
        <v>222</v>
      </c>
      <c r="I115" s="1" t="s">
        <v>223</v>
      </c>
      <c r="K115" s="1">
        <v>22</v>
      </c>
      <c r="L115" s="1">
        <v>13</v>
      </c>
      <c r="P115" s="1">
        <v>0</v>
      </c>
      <c r="Q115" s="1">
        <v>0</v>
      </c>
      <c r="R115" s="2">
        <v>42292</v>
      </c>
      <c r="S115" s="2">
        <v>42292</v>
      </c>
      <c r="T115" s="1">
        <v>0</v>
      </c>
      <c r="U115" s="2">
        <v>42279</v>
      </c>
      <c r="V115" s="1">
        <v>1</v>
      </c>
      <c r="W115" s="1">
        <v>6.9290000000000003</v>
      </c>
      <c r="X115" s="1">
        <v>15.21</v>
      </c>
      <c r="Z115" s="1" t="s">
        <v>45</v>
      </c>
      <c r="AA115" s="1" t="s">
        <v>293</v>
      </c>
      <c r="AB115" s="1" t="s">
        <v>286</v>
      </c>
      <c r="AC115" s="1" t="s">
        <v>147</v>
      </c>
      <c r="AG115" s="1" t="s">
        <v>58</v>
      </c>
      <c r="AJ115" s="1" t="s">
        <v>50</v>
      </c>
      <c r="AK115" s="1" t="s">
        <v>287</v>
      </c>
      <c r="AL115" s="1">
        <v>0</v>
      </c>
      <c r="AM115" s="1">
        <v>7</v>
      </c>
    </row>
    <row r="116" spans="1:39" x14ac:dyDescent="0.2">
      <c r="A116" s="1" t="s">
        <v>40</v>
      </c>
      <c r="B116" s="1" t="s">
        <v>40</v>
      </c>
      <c r="C116" s="1">
        <v>3757</v>
      </c>
      <c r="D116" s="1" t="s">
        <v>283</v>
      </c>
      <c r="E116" s="1" t="s">
        <v>284</v>
      </c>
      <c r="F116" s="1">
        <v>7373476</v>
      </c>
      <c r="G116" s="1">
        <v>12</v>
      </c>
      <c r="H116" s="1" t="s">
        <v>308</v>
      </c>
      <c r="I116" s="1" t="s">
        <v>309</v>
      </c>
      <c r="K116" s="1">
        <v>22</v>
      </c>
      <c r="L116" s="1">
        <v>4</v>
      </c>
      <c r="P116" s="1">
        <v>0</v>
      </c>
      <c r="Q116" s="1">
        <v>0</v>
      </c>
      <c r="R116" s="2">
        <v>42292</v>
      </c>
      <c r="S116" s="2">
        <v>42292</v>
      </c>
      <c r="T116" s="1">
        <v>0</v>
      </c>
      <c r="U116" s="2">
        <v>42279</v>
      </c>
      <c r="V116" s="1">
        <v>1</v>
      </c>
      <c r="W116" s="1">
        <v>8.4000000000000005E-2</v>
      </c>
      <c r="X116" s="1">
        <v>10.73</v>
      </c>
      <c r="Z116" s="1" t="s">
        <v>45</v>
      </c>
      <c r="AA116" s="1" t="s">
        <v>293</v>
      </c>
      <c r="AB116" s="1" t="s">
        <v>286</v>
      </c>
      <c r="AC116" s="1" t="s">
        <v>147</v>
      </c>
      <c r="AG116" s="1" t="s">
        <v>58</v>
      </c>
      <c r="AJ116" s="1" t="s">
        <v>50</v>
      </c>
      <c r="AK116" s="1" t="s">
        <v>287</v>
      </c>
      <c r="AL116" s="1">
        <v>0</v>
      </c>
      <c r="AM116" s="1">
        <v>7</v>
      </c>
    </row>
    <row r="117" spans="1:39" x14ac:dyDescent="0.2">
      <c r="A117" s="1" t="s">
        <v>40</v>
      </c>
      <c r="B117" s="1" t="s">
        <v>40</v>
      </c>
      <c r="C117" s="1">
        <v>3757</v>
      </c>
      <c r="D117" s="1" t="s">
        <v>283</v>
      </c>
      <c r="E117" s="1" t="s">
        <v>284</v>
      </c>
      <c r="F117" s="1">
        <v>7373476</v>
      </c>
      <c r="G117" s="1">
        <v>13</v>
      </c>
      <c r="H117" s="1" t="s">
        <v>310</v>
      </c>
      <c r="I117" s="1" t="s">
        <v>130</v>
      </c>
      <c r="K117" s="1">
        <v>22</v>
      </c>
      <c r="L117" s="1">
        <v>1</v>
      </c>
      <c r="P117" s="1">
        <v>0</v>
      </c>
      <c r="Q117" s="1">
        <v>0</v>
      </c>
      <c r="R117" s="2">
        <v>42292</v>
      </c>
      <c r="S117" s="2">
        <v>42292</v>
      </c>
      <c r="T117" s="1">
        <v>0</v>
      </c>
      <c r="U117" s="2">
        <v>42279</v>
      </c>
      <c r="V117" s="1">
        <v>1</v>
      </c>
      <c r="W117" s="1">
        <v>0.46500000000000002</v>
      </c>
      <c r="X117" s="1">
        <v>15.01</v>
      </c>
      <c r="Z117" s="1" t="s">
        <v>45</v>
      </c>
      <c r="AA117" s="1" t="s">
        <v>293</v>
      </c>
      <c r="AB117" s="1" t="s">
        <v>286</v>
      </c>
      <c r="AC117" s="1" t="s">
        <v>147</v>
      </c>
      <c r="AG117" s="1" t="s">
        <v>58</v>
      </c>
      <c r="AJ117" s="1" t="s">
        <v>50</v>
      </c>
      <c r="AK117" s="1" t="s">
        <v>287</v>
      </c>
      <c r="AL117" s="1">
        <v>0</v>
      </c>
      <c r="AM117" s="1">
        <v>7</v>
      </c>
    </row>
    <row r="118" spans="1:39" x14ac:dyDescent="0.2">
      <c r="A118" s="1" t="s">
        <v>40</v>
      </c>
      <c r="B118" s="1" t="s">
        <v>40</v>
      </c>
      <c r="C118" s="1">
        <v>3757</v>
      </c>
      <c r="D118" s="1" t="s">
        <v>283</v>
      </c>
      <c r="E118" s="1" t="s">
        <v>284</v>
      </c>
      <c r="F118" s="1">
        <v>7373476</v>
      </c>
      <c r="G118" s="1">
        <v>14</v>
      </c>
      <c r="H118" s="1" t="s">
        <v>311</v>
      </c>
      <c r="I118" s="1" t="s">
        <v>132</v>
      </c>
      <c r="K118" s="1">
        <v>22</v>
      </c>
      <c r="L118" s="1">
        <v>3</v>
      </c>
      <c r="P118" s="1">
        <v>0</v>
      </c>
      <c r="Q118" s="1">
        <v>0</v>
      </c>
      <c r="R118" s="2">
        <v>42292</v>
      </c>
      <c r="S118" s="2">
        <v>42292</v>
      </c>
      <c r="T118" s="1">
        <v>0</v>
      </c>
      <c r="U118" s="2">
        <v>42279</v>
      </c>
      <c r="V118" s="1">
        <v>1</v>
      </c>
      <c r="W118" s="1">
        <v>1.1040000000000001</v>
      </c>
      <c r="X118" s="1">
        <v>32.380000000000003</v>
      </c>
      <c r="Z118" s="1" t="s">
        <v>45</v>
      </c>
      <c r="AA118" s="1" t="s">
        <v>293</v>
      </c>
      <c r="AB118" s="1" t="s">
        <v>286</v>
      </c>
      <c r="AC118" s="1" t="s">
        <v>147</v>
      </c>
      <c r="AG118" s="1" t="s">
        <v>58</v>
      </c>
      <c r="AJ118" s="1" t="s">
        <v>50</v>
      </c>
      <c r="AK118" s="1" t="s">
        <v>287</v>
      </c>
      <c r="AL118" s="1">
        <v>0</v>
      </c>
      <c r="AM118" s="1">
        <v>7</v>
      </c>
    </row>
    <row r="119" spans="1:39" x14ac:dyDescent="0.2">
      <c r="A119" s="1" t="s">
        <v>40</v>
      </c>
      <c r="B119" s="1" t="s">
        <v>40</v>
      </c>
      <c r="C119" s="1">
        <v>3757</v>
      </c>
      <c r="D119" s="1" t="s">
        <v>283</v>
      </c>
      <c r="E119" s="1" t="s">
        <v>284</v>
      </c>
      <c r="F119" s="1">
        <v>7373476</v>
      </c>
      <c r="G119" s="1">
        <v>15</v>
      </c>
      <c r="H119" s="1" t="s">
        <v>312</v>
      </c>
      <c r="I119" s="1" t="s">
        <v>134</v>
      </c>
      <c r="K119" s="1">
        <v>22</v>
      </c>
      <c r="L119" s="1">
        <v>2</v>
      </c>
      <c r="P119" s="1">
        <v>0</v>
      </c>
      <c r="Q119" s="1">
        <v>0</v>
      </c>
      <c r="R119" s="2">
        <v>42292</v>
      </c>
      <c r="S119" s="2">
        <v>42292</v>
      </c>
      <c r="T119" s="1">
        <v>0</v>
      </c>
      <c r="U119" s="2">
        <v>42279</v>
      </c>
      <c r="V119" s="1">
        <v>1</v>
      </c>
      <c r="W119" s="1">
        <v>2.4E-2</v>
      </c>
      <c r="X119" s="1">
        <v>5.53</v>
      </c>
      <c r="Z119" s="1" t="s">
        <v>45</v>
      </c>
      <c r="AA119" s="1" t="s">
        <v>293</v>
      </c>
      <c r="AB119" s="1" t="s">
        <v>286</v>
      </c>
      <c r="AC119" s="1" t="s">
        <v>147</v>
      </c>
      <c r="AG119" s="1" t="s">
        <v>58</v>
      </c>
      <c r="AJ119" s="1" t="s">
        <v>50</v>
      </c>
      <c r="AK119" s="1" t="s">
        <v>287</v>
      </c>
      <c r="AL119" s="1">
        <v>0</v>
      </c>
      <c r="AM119" s="1">
        <v>7</v>
      </c>
    </row>
    <row r="120" spans="1:39" x14ac:dyDescent="0.2">
      <c r="A120" s="1" t="s">
        <v>89</v>
      </c>
      <c r="B120" s="1" t="s">
        <v>89</v>
      </c>
      <c r="C120" s="1">
        <v>3945</v>
      </c>
      <c r="D120" s="1" t="s">
        <v>313</v>
      </c>
      <c r="E120" s="1" t="s">
        <v>314</v>
      </c>
      <c r="F120" s="1">
        <v>7373152</v>
      </c>
      <c r="G120" s="1">
        <v>52</v>
      </c>
      <c r="H120" s="1" t="s">
        <v>315</v>
      </c>
      <c r="I120" s="1" t="s">
        <v>316</v>
      </c>
      <c r="K120" s="1">
        <v>22</v>
      </c>
      <c r="L120" s="1">
        <v>20</v>
      </c>
      <c r="P120" s="1">
        <v>0</v>
      </c>
      <c r="Q120" s="1">
        <v>0</v>
      </c>
      <c r="R120" s="2">
        <v>42307</v>
      </c>
      <c r="S120" s="2">
        <v>42307</v>
      </c>
      <c r="T120" s="1">
        <v>0</v>
      </c>
      <c r="U120" s="2">
        <v>42279</v>
      </c>
      <c r="V120" s="1">
        <v>3</v>
      </c>
      <c r="W120" s="1">
        <v>2.06</v>
      </c>
      <c r="X120" s="1">
        <v>20.99</v>
      </c>
      <c r="Z120" s="1" t="s">
        <v>45</v>
      </c>
      <c r="AA120" s="1" t="s">
        <v>317</v>
      </c>
      <c r="AB120" s="1" t="s">
        <v>155</v>
      </c>
      <c r="AC120" s="1" t="s">
        <v>156</v>
      </c>
      <c r="AG120" s="1" t="s">
        <v>96</v>
      </c>
      <c r="AJ120" s="1" t="s">
        <v>50</v>
      </c>
      <c r="AK120" s="1" t="s">
        <v>318</v>
      </c>
      <c r="AL120" s="1">
        <v>0</v>
      </c>
      <c r="AM120" s="1">
        <v>6</v>
      </c>
    </row>
    <row r="121" spans="1:39" x14ac:dyDescent="0.2">
      <c r="A121" s="1" t="s">
        <v>89</v>
      </c>
      <c r="B121" s="1" t="s">
        <v>89</v>
      </c>
      <c r="C121" s="1">
        <v>3945</v>
      </c>
      <c r="D121" s="1" t="s">
        <v>313</v>
      </c>
      <c r="E121" s="1" t="s">
        <v>314</v>
      </c>
      <c r="F121" s="1">
        <v>7373202</v>
      </c>
      <c r="G121" s="1">
        <v>17</v>
      </c>
      <c r="H121" s="1" t="s">
        <v>319</v>
      </c>
      <c r="I121" s="1" t="s">
        <v>320</v>
      </c>
      <c r="K121" s="1">
        <v>22</v>
      </c>
      <c r="L121" s="1">
        <v>2</v>
      </c>
      <c r="P121" s="1">
        <v>0</v>
      </c>
      <c r="Q121" s="1">
        <v>0</v>
      </c>
      <c r="R121" s="2">
        <v>42300</v>
      </c>
      <c r="S121" s="2">
        <v>42300</v>
      </c>
      <c r="T121" s="1">
        <v>0</v>
      </c>
      <c r="U121" s="2">
        <v>42279</v>
      </c>
      <c r="V121" s="1">
        <v>3</v>
      </c>
      <c r="W121" s="1">
        <v>14.352</v>
      </c>
      <c r="X121" s="1">
        <v>100.43</v>
      </c>
      <c r="Z121" s="1" t="s">
        <v>45</v>
      </c>
      <c r="AA121" s="1" t="s">
        <v>321</v>
      </c>
      <c r="AB121" s="1" t="s">
        <v>155</v>
      </c>
      <c r="AC121" s="1" t="s">
        <v>156</v>
      </c>
      <c r="AG121" s="1" t="s">
        <v>49</v>
      </c>
      <c r="AJ121" s="1" t="s">
        <v>50</v>
      </c>
      <c r="AK121" s="1" t="s">
        <v>318</v>
      </c>
      <c r="AL121" s="1">
        <v>0</v>
      </c>
      <c r="AM121" s="1">
        <v>6</v>
      </c>
    </row>
    <row r="122" spans="1:39" x14ac:dyDescent="0.2">
      <c r="A122" s="1" t="s">
        <v>89</v>
      </c>
      <c r="B122" s="1" t="s">
        <v>40</v>
      </c>
      <c r="C122" s="1">
        <v>3945</v>
      </c>
      <c r="D122" s="1" t="s">
        <v>313</v>
      </c>
      <c r="E122" s="1" t="s">
        <v>314</v>
      </c>
      <c r="F122" s="1">
        <v>7373458</v>
      </c>
      <c r="G122" s="1">
        <v>1</v>
      </c>
      <c r="H122" s="1" t="s">
        <v>322</v>
      </c>
      <c r="I122" s="1" t="s">
        <v>323</v>
      </c>
      <c r="K122" s="1">
        <v>22</v>
      </c>
      <c r="L122" s="1">
        <v>12</v>
      </c>
      <c r="P122" s="1">
        <v>0</v>
      </c>
      <c r="Q122" s="1">
        <v>0</v>
      </c>
      <c r="R122" s="2">
        <v>42296</v>
      </c>
      <c r="S122" s="2">
        <v>42300</v>
      </c>
      <c r="T122" s="1">
        <v>0</v>
      </c>
      <c r="U122" s="2">
        <v>42279</v>
      </c>
      <c r="V122" s="1">
        <v>1</v>
      </c>
      <c r="W122" s="1">
        <v>1.992</v>
      </c>
      <c r="X122" s="1">
        <v>14.97</v>
      </c>
      <c r="Z122" s="1" t="s">
        <v>45</v>
      </c>
      <c r="AA122" s="1" t="s">
        <v>321</v>
      </c>
      <c r="AB122" s="1" t="s">
        <v>155</v>
      </c>
      <c r="AC122" s="1" t="s">
        <v>156</v>
      </c>
      <c r="AG122" s="1" t="s">
        <v>58</v>
      </c>
      <c r="AJ122" s="1" t="s">
        <v>50</v>
      </c>
      <c r="AK122" s="1" t="s">
        <v>318</v>
      </c>
      <c r="AL122" s="1">
        <v>0</v>
      </c>
      <c r="AM122" s="1">
        <v>6</v>
      </c>
    </row>
    <row r="123" spans="1:39" x14ac:dyDescent="0.2">
      <c r="A123" s="1" t="s">
        <v>89</v>
      </c>
      <c r="B123" s="1" t="s">
        <v>40</v>
      </c>
      <c r="C123" s="1">
        <v>3945</v>
      </c>
      <c r="D123" s="1" t="s">
        <v>313</v>
      </c>
      <c r="E123" s="1" t="s">
        <v>314</v>
      </c>
      <c r="F123" s="1">
        <v>7373458</v>
      </c>
      <c r="G123" s="1">
        <v>2</v>
      </c>
      <c r="H123" s="1" t="s">
        <v>222</v>
      </c>
      <c r="I123" s="1" t="s">
        <v>223</v>
      </c>
      <c r="K123" s="1">
        <v>22</v>
      </c>
      <c r="L123" s="1">
        <v>13</v>
      </c>
      <c r="P123" s="1">
        <v>0</v>
      </c>
      <c r="Q123" s="1">
        <v>0</v>
      </c>
      <c r="R123" s="2">
        <v>42296</v>
      </c>
      <c r="S123" s="2">
        <v>42300</v>
      </c>
      <c r="T123" s="1">
        <v>0</v>
      </c>
      <c r="U123" s="2">
        <v>42279</v>
      </c>
      <c r="V123" s="1">
        <v>1</v>
      </c>
      <c r="W123" s="1">
        <v>6.9290000000000003</v>
      </c>
      <c r="X123" s="1">
        <v>12.16</v>
      </c>
      <c r="Z123" s="1" t="s">
        <v>45</v>
      </c>
      <c r="AA123" s="1" t="s">
        <v>321</v>
      </c>
      <c r="AB123" s="1" t="s">
        <v>155</v>
      </c>
      <c r="AC123" s="1" t="s">
        <v>156</v>
      </c>
      <c r="AG123" s="1" t="s">
        <v>58</v>
      </c>
      <c r="AJ123" s="1" t="s">
        <v>50</v>
      </c>
      <c r="AK123" s="1" t="s">
        <v>318</v>
      </c>
      <c r="AL123" s="1">
        <v>0</v>
      </c>
      <c r="AM123" s="1">
        <v>6</v>
      </c>
    </row>
    <row r="124" spans="1:39" x14ac:dyDescent="0.2">
      <c r="A124" s="1" t="s">
        <v>89</v>
      </c>
      <c r="B124" s="1" t="s">
        <v>40</v>
      </c>
      <c r="C124" s="1">
        <v>3945</v>
      </c>
      <c r="D124" s="1" t="s">
        <v>313</v>
      </c>
      <c r="E124" s="1" t="s">
        <v>314</v>
      </c>
      <c r="F124" s="1">
        <v>7373458</v>
      </c>
      <c r="G124" s="1">
        <v>3</v>
      </c>
      <c r="H124" s="1">
        <v>210055</v>
      </c>
      <c r="I124" s="1" t="s">
        <v>324</v>
      </c>
      <c r="K124" s="1">
        <v>22</v>
      </c>
      <c r="L124" s="1">
        <v>200</v>
      </c>
      <c r="P124" s="1">
        <v>0</v>
      </c>
      <c r="Q124" s="1">
        <v>0</v>
      </c>
      <c r="R124" s="2">
        <v>42296</v>
      </c>
      <c r="S124" s="2">
        <v>42300</v>
      </c>
      <c r="T124" s="1">
        <v>0</v>
      </c>
      <c r="U124" s="2">
        <v>42279</v>
      </c>
      <c r="V124" s="1">
        <v>1</v>
      </c>
      <c r="W124" s="1">
        <v>6.6</v>
      </c>
      <c r="X124" s="1">
        <v>73.260000000000005</v>
      </c>
      <c r="Z124" s="1" t="s">
        <v>45</v>
      </c>
      <c r="AA124" s="1" t="s">
        <v>321</v>
      </c>
      <c r="AB124" s="1" t="s">
        <v>155</v>
      </c>
      <c r="AC124" s="1" t="s">
        <v>156</v>
      </c>
      <c r="AG124" s="1" t="s">
        <v>58</v>
      </c>
      <c r="AJ124" s="1" t="s">
        <v>50</v>
      </c>
      <c r="AK124" s="1" t="s">
        <v>318</v>
      </c>
      <c r="AL124" s="1">
        <v>0</v>
      </c>
      <c r="AM124" s="1">
        <v>6</v>
      </c>
    </row>
    <row r="125" spans="1:39" x14ac:dyDescent="0.2">
      <c r="A125" s="1" t="s">
        <v>89</v>
      </c>
      <c r="B125" s="1" t="s">
        <v>40</v>
      </c>
      <c r="C125" s="1">
        <v>3945</v>
      </c>
      <c r="D125" s="1" t="s">
        <v>313</v>
      </c>
      <c r="E125" s="1" t="s">
        <v>314</v>
      </c>
      <c r="F125" s="1">
        <v>7373458</v>
      </c>
      <c r="G125" s="1">
        <v>4</v>
      </c>
      <c r="H125" s="1" t="s">
        <v>325</v>
      </c>
      <c r="I125" s="1" t="s">
        <v>326</v>
      </c>
      <c r="K125" s="1">
        <v>22</v>
      </c>
      <c r="L125" s="1">
        <v>50</v>
      </c>
      <c r="P125" s="1">
        <v>0</v>
      </c>
      <c r="Q125" s="1">
        <v>0</v>
      </c>
      <c r="R125" s="2">
        <v>42296</v>
      </c>
      <c r="S125" s="2">
        <v>42300</v>
      </c>
      <c r="T125" s="1">
        <v>0</v>
      </c>
      <c r="U125" s="2">
        <v>42279</v>
      </c>
      <c r="V125" s="1">
        <v>1</v>
      </c>
      <c r="W125" s="1">
        <v>4.95</v>
      </c>
      <c r="X125" s="1">
        <v>26.73</v>
      </c>
      <c r="Z125" s="1" t="s">
        <v>45</v>
      </c>
      <c r="AA125" s="1" t="s">
        <v>321</v>
      </c>
      <c r="AB125" s="1" t="s">
        <v>155</v>
      </c>
      <c r="AC125" s="1" t="s">
        <v>156</v>
      </c>
      <c r="AG125" s="1" t="s">
        <v>58</v>
      </c>
      <c r="AJ125" s="1" t="s">
        <v>50</v>
      </c>
      <c r="AK125" s="1" t="s">
        <v>318</v>
      </c>
      <c r="AL125" s="1">
        <v>0</v>
      </c>
      <c r="AM125" s="1">
        <v>6</v>
      </c>
    </row>
    <row r="126" spans="1:39" x14ac:dyDescent="0.2">
      <c r="A126" s="1" t="s">
        <v>89</v>
      </c>
      <c r="B126" s="1" t="s">
        <v>40</v>
      </c>
      <c r="C126" s="1">
        <v>3945</v>
      </c>
      <c r="D126" s="1" t="s">
        <v>313</v>
      </c>
      <c r="E126" s="1" t="s">
        <v>314</v>
      </c>
      <c r="F126" s="1">
        <v>7373458</v>
      </c>
      <c r="G126" s="1">
        <v>5</v>
      </c>
      <c r="H126" s="1" t="s">
        <v>327</v>
      </c>
      <c r="I126" s="1" t="s">
        <v>328</v>
      </c>
      <c r="K126" s="1">
        <v>22</v>
      </c>
      <c r="L126" s="1">
        <v>500</v>
      </c>
      <c r="P126" s="1">
        <v>0</v>
      </c>
      <c r="Q126" s="1">
        <v>0</v>
      </c>
      <c r="R126" s="2">
        <v>42296</v>
      </c>
      <c r="S126" s="2">
        <v>42300</v>
      </c>
      <c r="T126" s="1">
        <v>0</v>
      </c>
      <c r="U126" s="2">
        <v>42279</v>
      </c>
      <c r="V126" s="1">
        <v>1</v>
      </c>
      <c r="W126" s="1">
        <v>1</v>
      </c>
      <c r="X126" s="1">
        <v>24.75</v>
      </c>
      <c r="Z126" s="1" t="s">
        <v>45</v>
      </c>
      <c r="AA126" s="1" t="s">
        <v>321</v>
      </c>
      <c r="AB126" s="1" t="s">
        <v>155</v>
      </c>
      <c r="AC126" s="1" t="s">
        <v>156</v>
      </c>
      <c r="AG126" s="1" t="s">
        <v>58</v>
      </c>
      <c r="AJ126" s="1" t="s">
        <v>50</v>
      </c>
      <c r="AK126" s="1" t="s">
        <v>318</v>
      </c>
      <c r="AL126" s="1">
        <v>0</v>
      </c>
      <c r="AM126" s="1">
        <v>6</v>
      </c>
    </row>
    <row r="127" spans="1:39" x14ac:dyDescent="0.2">
      <c r="A127" s="1" t="s">
        <v>89</v>
      </c>
      <c r="B127" s="1" t="s">
        <v>40</v>
      </c>
      <c r="C127" s="1">
        <v>3945</v>
      </c>
      <c r="D127" s="1" t="s">
        <v>313</v>
      </c>
      <c r="E127" s="1" t="s">
        <v>314</v>
      </c>
      <c r="F127" s="1">
        <v>7373458</v>
      </c>
      <c r="G127" s="1">
        <v>6</v>
      </c>
      <c r="H127" s="1" t="s">
        <v>61</v>
      </c>
      <c r="I127" s="1" t="s">
        <v>62</v>
      </c>
      <c r="K127" s="1">
        <v>22</v>
      </c>
      <c r="L127" s="1">
        <v>10</v>
      </c>
      <c r="P127" s="1">
        <v>0</v>
      </c>
      <c r="Q127" s="1">
        <v>0</v>
      </c>
      <c r="R127" s="2">
        <v>42296</v>
      </c>
      <c r="S127" s="2">
        <v>42300</v>
      </c>
      <c r="T127" s="1">
        <v>0</v>
      </c>
      <c r="U127" s="2">
        <v>42279</v>
      </c>
      <c r="V127" s="1">
        <v>1</v>
      </c>
      <c r="W127" s="1">
        <v>0.04</v>
      </c>
      <c r="X127" s="1">
        <v>4.0599999999999996</v>
      </c>
      <c r="Z127" s="1" t="s">
        <v>45</v>
      </c>
      <c r="AA127" s="1" t="s">
        <v>321</v>
      </c>
      <c r="AB127" s="1" t="s">
        <v>155</v>
      </c>
      <c r="AC127" s="1" t="s">
        <v>156</v>
      </c>
      <c r="AG127" s="1" t="s">
        <v>58</v>
      </c>
      <c r="AJ127" s="1" t="s">
        <v>50</v>
      </c>
      <c r="AK127" s="1" t="s">
        <v>318</v>
      </c>
      <c r="AL127" s="1">
        <v>0</v>
      </c>
      <c r="AM127" s="1">
        <v>6</v>
      </c>
    </row>
    <row r="128" spans="1:39" x14ac:dyDescent="0.2">
      <c r="A128" s="1" t="s">
        <v>89</v>
      </c>
      <c r="B128" s="1" t="s">
        <v>40</v>
      </c>
      <c r="C128" s="1">
        <v>3945</v>
      </c>
      <c r="D128" s="1" t="s">
        <v>313</v>
      </c>
      <c r="E128" s="1" t="s">
        <v>314</v>
      </c>
      <c r="F128" s="1">
        <v>7373458</v>
      </c>
      <c r="G128" s="1">
        <v>7</v>
      </c>
      <c r="H128" s="1" t="s">
        <v>329</v>
      </c>
      <c r="I128" s="1" t="s">
        <v>330</v>
      </c>
      <c r="K128" s="1">
        <v>22</v>
      </c>
      <c r="L128" s="1">
        <v>20</v>
      </c>
      <c r="P128" s="1">
        <v>0</v>
      </c>
      <c r="Q128" s="1">
        <v>0</v>
      </c>
      <c r="R128" s="2">
        <v>42296</v>
      </c>
      <c r="S128" s="2">
        <v>42300</v>
      </c>
      <c r="T128" s="1">
        <v>0</v>
      </c>
      <c r="U128" s="2">
        <v>42279</v>
      </c>
      <c r="V128" s="1">
        <v>1</v>
      </c>
      <c r="W128" s="1">
        <v>0.3</v>
      </c>
      <c r="X128" s="1">
        <v>9.6999999999999993</v>
      </c>
      <c r="Z128" s="1" t="s">
        <v>45</v>
      </c>
      <c r="AA128" s="1" t="s">
        <v>321</v>
      </c>
      <c r="AB128" s="1" t="s">
        <v>155</v>
      </c>
      <c r="AC128" s="1" t="s">
        <v>156</v>
      </c>
      <c r="AG128" s="1" t="s">
        <v>58</v>
      </c>
      <c r="AJ128" s="1" t="s">
        <v>50</v>
      </c>
      <c r="AK128" s="1" t="s">
        <v>318</v>
      </c>
      <c r="AL128" s="1">
        <v>0</v>
      </c>
      <c r="AM128" s="1">
        <v>6</v>
      </c>
    </row>
    <row r="129" spans="1:39" x14ac:dyDescent="0.2">
      <c r="A129" s="1" t="s">
        <v>89</v>
      </c>
      <c r="B129" s="1" t="s">
        <v>40</v>
      </c>
      <c r="C129" s="1">
        <v>3945</v>
      </c>
      <c r="D129" s="1" t="s">
        <v>313</v>
      </c>
      <c r="E129" s="1" t="s">
        <v>314</v>
      </c>
      <c r="F129" s="1">
        <v>7373458</v>
      </c>
      <c r="G129" s="1">
        <v>8</v>
      </c>
      <c r="H129" s="1" t="s">
        <v>331</v>
      </c>
      <c r="I129" s="1" t="s">
        <v>332</v>
      </c>
      <c r="K129" s="1">
        <v>22</v>
      </c>
      <c r="L129" s="1">
        <v>24</v>
      </c>
      <c r="P129" s="1">
        <v>0</v>
      </c>
      <c r="Q129" s="1">
        <v>0</v>
      </c>
      <c r="R129" s="2">
        <v>42296</v>
      </c>
      <c r="S129" s="2">
        <v>42300</v>
      </c>
      <c r="T129" s="1">
        <v>0</v>
      </c>
      <c r="U129" s="2">
        <v>42279</v>
      </c>
      <c r="V129" s="1">
        <v>1</v>
      </c>
      <c r="W129" s="1">
        <v>0.36</v>
      </c>
      <c r="X129" s="1">
        <v>6.06</v>
      </c>
      <c r="Z129" s="1" t="s">
        <v>45</v>
      </c>
      <c r="AA129" s="1" t="s">
        <v>321</v>
      </c>
      <c r="AB129" s="1" t="s">
        <v>155</v>
      </c>
      <c r="AC129" s="1" t="s">
        <v>156</v>
      </c>
      <c r="AG129" s="1" t="s">
        <v>58</v>
      </c>
      <c r="AJ129" s="1" t="s">
        <v>50</v>
      </c>
      <c r="AK129" s="1" t="s">
        <v>318</v>
      </c>
      <c r="AL129" s="1">
        <v>0</v>
      </c>
      <c r="AM129" s="1">
        <v>6</v>
      </c>
    </row>
    <row r="130" spans="1:39" x14ac:dyDescent="0.2">
      <c r="A130" s="1" t="s">
        <v>89</v>
      </c>
      <c r="B130" s="1" t="s">
        <v>40</v>
      </c>
      <c r="C130" s="1">
        <v>3945</v>
      </c>
      <c r="D130" s="1" t="s">
        <v>313</v>
      </c>
      <c r="E130" s="1" t="s">
        <v>314</v>
      </c>
      <c r="F130" s="1">
        <v>7373458</v>
      </c>
      <c r="G130" s="1">
        <v>9</v>
      </c>
      <c r="H130" s="1" t="s">
        <v>333</v>
      </c>
      <c r="I130" s="1" t="s">
        <v>334</v>
      </c>
      <c r="K130" s="1">
        <v>22</v>
      </c>
      <c r="L130" s="1">
        <v>16</v>
      </c>
      <c r="P130" s="1">
        <v>0</v>
      </c>
      <c r="Q130" s="1">
        <v>0</v>
      </c>
      <c r="R130" s="2">
        <v>42296</v>
      </c>
      <c r="S130" s="2">
        <v>42300</v>
      </c>
      <c r="T130" s="1">
        <v>0</v>
      </c>
      <c r="U130" s="2">
        <v>42279</v>
      </c>
      <c r="V130" s="1">
        <v>1</v>
      </c>
      <c r="W130" s="1">
        <v>0.52800000000000002</v>
      </c>
      <c r="X130" s="1">
        <v>15.36</v>
      </c>
      <c r="Z130" s="1" t="s">
        <v>45</v>
      </c>
      <c r="AA130" s="1" t="s">
        <v>321</v>
      </c>
      <c r="AB130" s="1" t="s">
        <v>155</v>
      </c>
      <c r="AC130" s="1" t="s">
        <v>156</v>
      </c>
      <c r="AG130" s="1" t="s">
        <v>58</v>
      </c>
      <c r="AJ130" s="1" t="s">
        <v>50</v>
      </c>
      <c r="AK130" s="1" t="s">
        <v>318</v>
      </c>
      <c r="AL130" s="1">
        <v>0</v>
      </c>
      <c r="AM130" s="1">
        <v>6</v>
      </c>
    </row>
    <row r="131" spans="1:39" x14ac:dyDescent="0.2">
      <c r="A131" s="1" t="s">
        <v>89</v>
      </c>
      <c r="B131" s="1" t="s">
        <v>40</v>
      </c>
      <c r="C131" s="1">
        <v>3945</v>
      </c>
      <c r="D131" s="1" t="s">
        <v>313</v>
      </c>
      <c r="E131" s="1" t="s">
        <v>314</v>
      </c>
      <c r="F131" s="1">
        <v>7373458</v>
      </c>
      <c r="G131" s="1">
        <v>10</v>
      </c>
      <c r="H131" s="1" t="s">
        <v>335</v>
      </c>
      <c r="I131" s="1" t="s">
        <v>336</v>
      </c>
      <c r="K131" s="1">
        <v>22</v>
      </c>
      <c r="L131" s="1">
        <v>12</v>
      </c>
      <c r="P131" s="1">
        <v>0</v>
      </c>
      <c r="Q131" s="1">
        <v>0</v>
      </c>
      <c r="R131" s="2">
        <v>42296</v>
      </c>
      <c r="S131" s="2">
        <v>42300</v>
      </c>
      <c r="T131" s="1">
        <v>0</v>
      </c>
      <c r="U131" s="2">
        <v>42279</v>
      </c>
      <c r="V131" s="1">
        <v>1</v>
      </c>
      <c r="W131" s="1">
        <v>0.372</v>
      </c>
      <c r="X131" s="1">
        <v>6.53</v>
      </c>
      <c r="Z131" s="1" t="s">
        <v>45</v>
      </c>
      <c r="AA131" s="1" t="s">
        <v>321</v>
      </c>
      <c r="AB131" s="1" t="s">
        <v>155</v>
      </c>
      <c r="AC131" s="1" t="s">
        <v>156</v>
      </c>
      <c r="AG131" s="1" t="s">
        <v>58</v>
      </c>
      <c r="AJ131" s="1" t="s">
        <v>50</v>
      </c>
      <c r="AK131" s="1" t="s">
        <v>318</v>
      </c>
      <c r="AL131" s="1">
        <v>0</v>
      </c>
      <c r="AM131" s="1">
        <v>6</v>
      </c>
    </row>
    <row r="132" spans="1:39" x14ac:dyDescent="0.2">
      <c r="A132" s="1" t="s">
        <v>89</v>
      </c>
      <c r="B132" s="1" t="s">
        <v>40</v>
      </c>
      <c r="C132" s="1">
        <v>3945</v>
      </c>
      <c r="D132" s="1" t="s">
        <v>313</v>
      </c>
      <c r="E132" s="1" t="s">
        <v>314</v>
      </c>
      <c r="F132" s="1">
        <v>7373458</v>
      </c>
      <c r="G132" s="1">
        <v>11</v>
      </c>
      <c r="H132" s="1" t="s">
        <v>337</v>
      </c>
      <c r="I132" s="1" t="s">
        <v>338</v>
      </c>
      <c r="K132" s="1">
        <v>22</v>
      </c>
      <c r="L132" s="1">
        <v>20</v>
      </c>
      <c r="P132" s="1">
        <v>0</v>
      </c>
      <c r="Q132" s="1">
        <v>0</v>
      </c>
      <c r="R132" s="2">
        <v>42296</v>
      </c>
      <c r="S132" s="2">
        <v>42300</v>
      </c>
      <c r="T132" s="1">
        <v>0</v>
      </c>
      <c r="U132" s="2">
        <v>42279</v>
      </c>
      <c r="V132" s="1">
        <v>1</v>
      </c>
      <c r="W132" s="1">
        <v>0.54</v>
      </c>
      <c r="X132" s="1">
        <v>25.44</v>
      </c>
      <c r="Z132" s="1" t="s">
        <v>45</v>
      </c>
      <c r="AA132" s="1" t="s">
        <v>321</v>
      </c>
      <c r="AB132" s="1" t="s">
        <v>155</v>
      </c>
      <c r="AC132" s="1" t="s">
        <v>156</v>
      </c>
      <c r="AG132" s="1" t="s">
        <v>58</v>
      </c>
      <c r="AJ132" s="1" t="s">
        <v>50</v>
      </c>
      <c r="AK132" s="1" t="s">
        <v>318</v>
      </c>
      <c r="AL132" s="1">
        <v>0</v>
      </c>
      <c r="AM132" s="1">
        <v>6</v>
      </c>
    </row>
    <row r="133" spans="1:39" x14ac:dyDescent="0.2">
      <c r="A133" s="1" t="s">
        <v>89</v>
      </c>
      <c r="B133" s="1" t="s">
        <v>40</v>
      </c>
      <c r="C133" s="1">
        <v>3945</v>
      </c>
      <c r="D133" s="1" t="s">
        <v>313</v>
      </c>
      <c r="E133" s="1" t="s">
        <v>314</v>
      </c>
      <c r="F133" s="1">
        <v>7373458</v>
      </c>
      <c r="G133" s="1">
        <v>12</v>
      </c>
      <c r="H133" s="1" t="s">
        <v>339</v>
      </c>
      <c r="I133" s="1" t="s">
        <v>340</v>
      </c>
      <c r="K133" s="1">
        <v>22</v>
      </c>
      <c r="L133" s="1">
        <v>20</v>
      </c>
      <c r="P133" s="1">
        <v>0</v>
      </c>
      <c r="Q133" s="1">
        <v>0</v>
      </c>
      <c r="R133" s="2">
        <v>42296</v>
      </c>
      <c r="S133" s="2">
        <v>42300</v>
      </c>
      <c r="T133" s="1">
        <v>0</v>
      </c>
      <c r="U133" s="2">
        <v>42279</v>
      </c>
      <c r="V133" s="1">
        <v>1</v>
      </c>
      <c r="W133" s="1">
        <v>1.02</v>
      </c>
      <c r="X133" s="1">
        <v>26.43</v>
      </c>
      <c r="Z133" s="1" t="s">
        <v>45</v>
      </c>
      <c r="AA133" s="1" t="s">
        <v>321</v>
      </c>
      <c r="AB133" s="1" t="s">
        <v>155</v>
      </c>
      <c r="AC133" s="1" t="s">
        <v>156</v>
      </c>
      <c r="AG133" s="1" t="s">
        <v>58</v>
      </c>
      <c r="AJ133" s="1" t="s">
        <v>50</v>
      </c>
      <c r="AK133" s="1" t="s">
        <v>318</v>
      </c>
      <c r="AL133" s="1">
        <v>0</v>
      </c>
      <c r="AM133" s="1">
        <v>6</v>
      </c>
    </row>
    <row r="134" spans="1:39" x14ac:dyDescent="0.2">
      <c r="A134" s="1" t="s">
        <v>89</v>
      </c>
      <c r="B134" s="1" t="s">
        <v>40</v>
      </c>
      <c r="C134" s="1">
        <v>3945</v>
      </c>
      <c r="D134" s="1" t="s">
        <v>313</v>
      </c>
      <c r="E134" s="1" t="s">
        <v>314</v>
      </c>
      <c r="F134" s="1">
        <v>7373458</v>
      </c>
      <c r="G134" s="1">
        <v>13</v>
      </c>
      <c r="H134" s="1" t="s">
        <v>341</v>
      </c>
      <c r="I134" s="1" t="s">
        <v>342</v>
      </c>
      <c r="K134" s="1">
        <v>22</v>
      </c>
      <c r="L134" s="1">
        <v>6</v>
      </c>
      <c r="P134" s="1">
        <v>0</v>
      </c>
      <c r="Q134" s="1">
        <v>0</v>
      </c>
      <c r="R134" s="2">
        <v>42296</v>
      </c>
      <c r="S134" s="2">
        <v>42300</v>
      </c>
      <c r="T134" s="1">
        <v>0</v>
      </c>
      <c r="U134" s="2">
        <v>42279</v>
      </c>
      <c r="V134" s="1">
        <v>1</v>
      </c>
      <c r="W134" s="1">
        <v>7.8E-2</v>
      </c>
      <c r="X134" s="1">
        <v>8.6999999999999993</v>
      </c>
      <c r="Z134" s="1" t="s">
        <v>45</v>
      </c>
      <c r="AA134" s="1" t="s">
        <v>321</v>
      </c>
      <c r="AB134" s="1" t="s">
        <v>155</v>
      </c>
      <c r="AC134" s="1" t="s">
        <v>156</v>
      </c>
      <c r="AG134" s="1" t="s">
        <v>58</v>
      </c>
      <c r="AJ134" s="1" t="s">
        <v>50</v>
      </c>
      <c r="AK134" s="1" t="s">
        <v>318</v>
      </c>
      <c r="AL134" s="1">
        <v>0</v>
      </c>
      <c r="AM134" s="1">
        <v>6</v>
      </c>
    </row>
    <row r="135" spans="1:39" x14ac:dyDescent="0.2">
      <c r="A135" s="1" t="s">
        <v>89</v>
      </c>
      <c r="B135" s="1" t="s">
        <v>40</v>
      </c>
      <c r="C135" s="1">
        <v>3945</v>
      </c>
      <c r="D135" s="1" t="s">
        <v>313</v>
      </c>
      <c r="E135" s="1" t="s">
        <v>314</v>
      </c>
      <c r="F135" s="1">
        <v>7373501</v>
      </c>
      <c r="G135" s="1">
        <v>1</v>
      </c>
      <c r="H135" s="1" t="s">
        <v>343</v>
      </c>
      <c r="I135" s="1" t="s">
        <v>344</v>
      </c>
      <c r="K135" s="1">
        <v>22</v>
      </c>
      <c r="L135" s="1">
        <v>5</v>
      </c>
      <c r="P135" s="1">
        <v>0</v>
      </c>
      <c r="Q135" s="1">
        <v>0</v>
      </c>
      <c r="R135" s="2">
        <v>42289</v>
      </c>
      <c r="S135" s="2">
        <v>42293</v>
      </c>
      <c r="T135" s="1">
        <v>0</v>
      </c>
      <c r="U135" s="2">
        <v>42279</v>
      </c>
      <c r="V135" s="1">
        <v>1</v>
      </c>
      <c r="W135" s="1">
        <v>17.649999999999999</v>
      </c>
      <c r="X135" s="1">
        <v>84.08</v>
      </c>
      <c r="Z135" s="1" t="s">
        <v>45</v>
      </c>
      <c r="AA135" s="1" t="s">
        <v>345</v>
      </c>
      <c r="AB135" s="1" t="s">
        <v>155</v>
      </c>
      <c r="AC135" s="1" t="s">
        <v>156</v>
      </c>
      <c r="AG135" s="1" t="s">
        <v>58</v>
      </c>
      <c r="AJ135" s="1" t="s">
        <v>50</v>
      </c>
      <c r="AK135" s="1" t="s">
        <v>318</v>
      </c>
      <c r="AL135" s="1">
        <v>0</v>
      </c>
      <c r="AM135" s="1">
        <v>6</v>
      </c>
    </row>
    <row r="136" spans="1:39" x14ac:dyDescent="0.2">
      <c r="A136" s="1" t="s">
        <v>89</v>
      </c>
      <c r="B136" s="1" t="s">
        <v>40</v>
      </c>
      <c r="C136" s="1">
        <v>3945</v>
      </c>
      <c r="D136" s="1" t="s">
        <v>313</v>
      </c>
      <c r="E136" s="1" t="s">
        <v>314</v>
      </c>
      <c r="F136" s="1">
        <v>7373501</v>
      </c>
      <c r="G136" s="1">
        <v>2</v>
      </c>
      <c r="H136" s="1" t="s">
        <v>346</v>
      </c>
      <c r="I136" s="1" t="s">
        <v>347</v>
      </c>
      <c r="K136" s="1">
        <v>22</v>
      </c>
      <c r="L136" s="1">
        <v>1</v>
      </c>
      <c r="P136" s="1">
        <v>0</v>
      </c>
      <c r="Q136" s="1">
        <v>0</v>
      </c>
      <c r="R136" s="2">
        <v>42289</v>
      </c>
      <c r="S136" s="2">
        <v>42293</v>
      </c>
      <c r="T136" s="1">
        <v>0</v>
      </c>
      <c r="U136" s="2">
        <v>42279</v>
      </c>
      <c r="V136" s="1">
        <v>1</v>
      </c>
      <c r="W136" s="1">
        <v>6.0389999999999997</v>
      </c>
      <c r="X136" s="1">
        <v>28.76</v>
      </c>
      <c r="Z136" s="1" t="s">
        <v>45</v>
      </c>
      <c r="AA136" s="1" t="s">
        <v>345</v>
      </c>
      <c r="AB136" s="1" t="s">
        <v>155</v>
      </c>
      <c r="AC136" s="1" t="s">
        <v>156</v>
      </c>
      <c r="AG136" s="1" t="s">
        <v>58</v>
      </c>
      <c r="AJ136" s="1" t="s">
        <v>50</v>
      </c>
      <c r="AK136" s="1" t="s">
        <v>318</v>
      </c>
      <c r="AL136" s="1">
        <v>0</v>
      </c>
      <c r="AM136" s="1">
        <v>6</v>
      </c>
    </row>
    <row r="137" spans="1:39" x14ac:dyDescent="0.2">
      <c r="A137" s="1" t="s">
        <v>89</v>
      </c>
      <c r="B137" s="1" t="s">
        <v>40</v>
      </c>
      <c r="C137" s="1">
        <v>3945</v>
      </c>
      <c r="D137" s="1" t="s">
        <v>313</v>
      </c>
      <c r="E137" s="1" t="s">
        <v>314</v>
      </c>
      <c r="F137" s="1">
        <v>7373519</v>
      </c>
      <c r="G137" s="1">
        <v>1</v>
      </c>
      <c r="H137" s="1" t="s">
        <v>348</v>
      </c>
      <c r="I137" s="1" t="s">
        <v>349</v>
      </c>
      <c r="K137" s="1">
        <v>22</v>
      </c>
      <c r="L137" s="1">
        <v>600</v>
      </c>
      <c r="P137" s="1">
        <v>0</v>
      </c>
      <c r="Q137" s="1">
        <v>0</v>
      </c>
      <c r="R137" s="2">
        <v>42289</v>
      </c>
      <c r="S137" s="2">
        <v>42293</v>
      </c>
      <c r="T137" s="1">
        <v>0</v>
      </c>
      <c r="U137" s="2">
        <v>42279</v>
      </c>
      <c r="V137" s="1">
        <v>1</v>
      </c>
      <c r="W137" s="1">
        <v>24.6</v>
      </c>
      <c r="X137" s="1">
        <v>522.72</v>
      </c>
      <c r="Z137" s="1" t="s">
        <v>45</v>
      </c>
      <c r="AA137" s="1" t="s">
        <v>259</v>
      </c>
      <c r="AB137" s="1" t="s">
        <v>155</v>
      </c>
      <c r="AC137" s="1" t="s">
        <v>156</v>
      </c>
      <c r="AG137" s="1" t="s">
        <v>58</v>
      </c>
      <c r="AJ137" s="1" t="s">
        <v>50</v>
      </c>
      <c r="AK137" s="1" t="s">
        <v>318</v>
      </c>
      <c r="AL137" s="1">
        <v>0</v>
      </c>
      <c r="AM137" s="1">
        <v>6</v>
      </c>
    </row>
    <row r="138" spans="1:39" x14ac:dyDescent="0.2">
      <c r="A138" s="1" t="s">
        <v>89</v>
      </c>
      <c r="B138" s="1" t="s">
        <v>40</v>
      </c>
      <c r="C138" s="1">
        <v>3945</v>
      </c>
      <c r="D138" s="1" t="s">
        <v>313</v>
      </c>
      <c r="E138" s="1" t="s">
        <v>314</v>
      </c>
      <c r="F138" s="1">
        <v>7373519</v>
      </c>
      <c r="G138" s="1">
        <v>2</v>
      </c>
      <c r="H138" s="1" t="s">
        <v>350</v>
      </c>
      <c r="I138" s="1" t="s">
        <v>351</v>
      </c>
      <c r="K138" s="1">
        <v>22</v>
      </c>
      <c r="L138" s="1">
        <v>200</v>
      </c>
      <c r="P138" s="1">
        <v>0</v>
      </c>
      <c r="Q138" s="1">
        <v>0</v>
      </c>
      <c r="R138" s="2">
        <v>42289</v>
      </c>
      <c r="S138" s="2">
        <v>42293</v>
      </c>
      <c r="T138" s="1">
        <v>0</v>
      </c>
      <c r="U138" s="2">
        <v>42279</v>
      </c>
      <c r="V138" s="1">
        <v>1</v>
      </c>
      <c r="W138" s="1">
        <v>11</v>
      </c>
      <c r="X138" s="1">
        <v>64.349999999999994</v>
      </c>
      <c r="Z138" s="1" t="s">
        <v>45</v>
      </c>
      <c r="AA138" s="1" t="s">
        <v>259</v>
      </c>
      <c r="AB138" s="1" t="s">
        <v>155</v>
      </c>
      <c r="AC138" s="1" t="s">
        <v>156</v>
      </c>
      <c r="AG138" s="1" t="s">
        <v>58</v>
      </c>
      <c r="AJ138" s="1" t="s">
        <v>50</v>
      </c>
      <c r="AK138" s="1" t="s">
        <v>318</v>
      </c>
      <c r="AL138" s="1">
        <v>0</v>
      </c>
      <c r="AM138" s="1">
        <v>6</v>
      </c>
    </row>
    <row r="139" spans="1:39" x14ac:dyDescent="0.2">
      <c r="A139" s="1" t="s">
        <v>89</v>
      </c>
      <c r="B139" s="1" t="s">
        <v>40</v>
      </c>
      <c r="C139" s="1">
        <v>3945</v>
      </c>
      <c r="D139" s="1" t="s">
        <v>313</v>
      </c>
      <c r="E139" s="1" t="s">
        <v>314</v>
      </c>
      <c r="F139" s="1">
        <v>7373519</v>
      </c>
      <c r="G139" s="1">
        <v>3</v>
      </c>
      <c r="H139" s="1" t="s">
        <v>352</v>
      </c>
      <c r="I139" s="1" t="s">
        <v>353</v>
      </c>
      <c r="K139" s="1">
        <v>22</v>
      </c>
      <c r="L139" s="1">
        <v>200</v>
      </c>
      <c r="P139" s="1">
        <v>0</v>
      </c>
      <c r="Q139" s="1">
        <v>0</v>
      </c>
      <c r="R139" s="2">
        <v>42289</v>
      </c>
      <c r="S139" s="2">
        <v>42293</v>
      </c>
      <c r="T139" s="1">
        <v>0</v>
      </c>
      <c r="U139" s="2">
        <v>42279</v>
      </c>
      <c r="V139" s="1">
        <v>1</v>
      </c>
      <c r="W139" s="1">
        <v>14.6</v>
      </c>
      <c r="X139" s="1">
        <v>82.17</v>
      </c>
      <c r="Z139" s="1" t="s">
        <v>45</v>
      </c>
      <c r="AA139" s="1" t="s">
        <v>259</v>
      </c>
      <c r="AB139" s="1" t="s">
        <v>155</v>
      </c>
      <c r="AC139" s="1" t="s">
        <v>156</v>
      </c>
      <c r="AG139" s="1" t="s">
        <v>58</v>
      </c>
      <c r="AJ139" s="1" t="s">
        <v>50</v>
      </c>
      <c r="AK139" s="1" t="s">
        <v>318</v>
      </c>
      <c r="AL139" s="1">
        <v>0</v>
      </c>
      <c r="AM139" s="1">
        <v>6</v>
      </c>
    </row>
    <row r="140" spans="1:39" x14ac:dyDescent="0.2">
      <c r="A140" s="1" t="s">
        <v>89</v>
      </c>
      <c r="B140" s="1" t="s">
        <v>40</v>
      </c>
      <c r="C140" s="1">
        <v>3945</v>
      </c>
      <c r="D140" s="1" t="s">
        <v>313</v>
      </c>
      <c r="E140" s="1" t="s">
        <v>314</v>
      </c>
      <c r="F140" s="1">
        <v>7373519</v>
      </c>
      <c r="G140" s="1">
        <v>4</v>
      </c>
      <c r="H140" s="1" t="s">
        <v>325</v>
      </c>
      <c r="I140" s="1" t="s">
        <v>326</v>
      </c>
      <c r="K140" s="1">
        <v>22</v>
      </c>
      <c r="L140" s="1">
        <v>200</v>
      </c>
      <c r="P140" s="1">
        <v>0</v>
      </c>
      <c r="Q140" s="1">
        <v>0</v>
      </c>
      <c r="R140" s="2">
        <v>42289</v>
      </c>
      <c r="S140" s="2">
        <v>42293</v>
      </c>
      <c r="T140" s="1">
        <v>0</v>
      </c>
      <c r="U140" s="2">
        <v>42279</v>
      </c>
      <c r="V140" s="1">
        <v>1</v>
      </c>
      <c r="W140" s="1">
        <v>19.8</v>
      </c>
      <c r="X140" s="1">
        <v>106.92</v>
      </c>
      <c r="Z140" s="1" t="s">
        <v>45</v>
      </c>
      <c r="AA140" s="1" t="s">
        <v>259</v>
      </c>
      <c r="AB140" s="1" t="s">
        <v>155</v>
      </c>
      <c r="AC140" s="1" t="s">
        <v>156</v>
      </c>
      <c r="AG140" s="1" t="s">
        <v>58</v>
      </c>
      <c r="AJ140" s="1" t="s">
        <v>50</v>
      </c>
      <c r="AK140" s="1" t="s">
        <v>318</v>
      </c>
      <c r="AL140" s="1">
        <v>0</v>
      </c>
      <c r="AM140" s="1">
        <v>6</v>
      </c>
    </row>
    <row r="141" spans="1:39" x14ac:dyDescent="0.2">
      <c r="A141" s="1" t="s">
        <v>89</v>
      </c>
      <c r="B141" s="1" t="s">
        <v>89</v>
      </c>
      <c r="C141" s="1">
        <v>3945</v>
      </c>
      <c r="D141" s="1" t="s">
        <v>313</v>
      </c>
      <c r="E141" s="1" t="s">
        <v>314</v>
      </c>
      <c r="F141" s="1">
        <v>7373519</v>
      </c>
      <c r="G141" s="1">
        <v>5</v>
      </c>
      <c r="H141" s="1" t="s">
        <v>354</v>
      </c>
      <c r="I141" s="1" t="s">
        <v>355</v>
      </c>
      <c r="K141" s="1">
        <v>22</v>
      </c>
      <c r="L141" s="1">
        <v>50</v>
      </c>
      <c r="P141" s="1">
        <v>0</v>
      </c>
      <c r="Q141" s="1">
        <v>0</v>
      </c>
      <c r="R141" s="2">
        <v>42293</v>
      </c>
      <c r="S141" s="2">
        <v>42293</v>
      </c>
      <c r="T141" s="1">
        <v>0</v>
      </c>
      <c r="U141" s="2">
        <v>42279</v>
      </c>
      <c r="V141" s="1">
        <v>1</v>
      </c>
      <c r="W141" s="1">
        <v>6.65</v>
      </c>
      <c r="X141" s="1">
        <v>107.91</v>
      </c>
      <c r="Z141" s="1" t="s">
        <v>45</v>
      </c>
      <c r="AA141" s="1" t="s">
        <v>259</v>
      </c>
      <c r="AB141" s="1" t="s">
        <v>155</v>
      </c>
      <c r="AC141" s="1" t="s">
        <v>156</v>
      </c>
      <c r="AG141" s="1" t="s">
        <v>58</v>
      </c>
      <c r="AJ141" s="1" t="s">
        <v>50</v>
      </c>
      <c r="AK141" s="1" t="s">
        <v>318</v>
      </c>
      <c r="AL141" s="1">
        <v>0</v>
      </c>
      <c r="AM141" s="1">
        <v>6</v>
      </c>
    </row>
    <row r="142" spans="1:39" x14ac:dyDescent="0.2">
      <c r="A142" s="1" t="s">
        <v>89</v>
      </c>
      <c r="B142" s="1" t="s">
        <v>40</v>
      </c>
      <c r="C142" s="1">
        <v>3945</v>
      </c>
      <c r="D142" s="1" t="s">
        <v>313</v>
      </c>
      <c r="E142" s="1" t="s">
        <v>314</v>
      </c>
      <c r="F142" s="1">
        <v>7373585</v>
      </c>
      <c r="G142" s="1">
        <v>1</v>
      </c>
      <c r="H142" s="1" t="s">
        <v>356</v>
      </c>
      <c r="I142" s="1" t="s">
        <v>357</v>
      </c>
      <c r="K142" s="1">
        <v>22</v>
      </c>
      <c r="L142" s="1">
        <v>400</v>
      </c>
      <c r="P142" s="1">
        <v>0</v>
      </c>
      <c r="Q142" s="1">
        <v>0</v>
      </c>
      <c r="R142" s="2">
        <v>42289</v>
      </c>
      <c r="S142" s="2">
        <v>42293</v>
      </c>
      <c r="T142" s="1">
        <v>0</v>
      </c>
      <c r="U142" s="2">
        <v>42279</v>
      </c>
      <c r="V142" s="1">
        <v>1</v>
      </c>
      <c r="W142" s="1">
        <v>19.600000000000001</v>
      </c>
      <c r="X142" s="1">
        <v>231.66</v>
      </c>
      <c r="Z142" s="1" t="s">
        <v>45</v>
      </c>
      <c r="AA142" s="1" t="s">
        <v>259</v>
      </c>
      <c r="AB142" s="1" t="s">
        <v>155</v>
      </c>
      <c r="AC142" s="1" t="s">
        <v>156</v>
      </c>
      <c r="AG142" s="1" t="s">
        <v>58</v>
      </c>
      <c r="AJ142" s="1" t="s">
        <v>50</v>
      </c>
      <c r="AK142" s="1" t="s">
        <v>318</v>
      </c>
      <c r="AL142" s="1">
        <v>0</v>
      </c>
      <c r="AM142" s="1">
        <v>6</v>
      </c>
    </row>
    <row r="143" spans="1:39" x14ac:dyDescent="0.2">
      <c r="A143" s="1" t="s">
        <v>89</v>
      </c>
      <c r="B143" s="1" t="s">
        <v>40</v>
      </c>
      <c r="C143" s="1">
        <v>3945</v>
      </c>
      <c r="D143" s="1" t="s">
        <v>313</v>
      </c>
      <c r="E143" s="1" t="s">
        <v>314</v>
      </c>
      <c r="F143" s="1">
        <v>7373585</v>
      </c>
      <c r="G143" s="1">
        <v>2</v>
      </c>
      <c r="H143" s="1" t="s">
        <v>358</v>
      </c>
      <c r="I143" s="1" t="s">
        <v>359</v>
      </c>
      <c r="K143" s="1">
        <v>22</v>
      </c>
      <c r="L143" s="1">
        <v>400</v>
      </c>
      <c r="P143" s="1">
        <v>0</v>
      </c>
      <c r="Q143" s="1">
        <v>0</v>
      </c>
      <c r="R143" s="2">
        <v>42289</v>
      </c>
      <c r="S143" s="2">
        <v>42293</v>
      </c>
      <c r="T143" s="1">
        <v>0</v>
      </c>
      <c r="U143" s="2">
        <v>42279</v>
      </c>
      <c r="V143" s="1">
        <v>1</v>
      </c>
      <c r="W143" s="1">
        <v>8.4</v>
      </c>
      <c r="X143" s="1">
        <v>194.04</v>
      </c>
      <c r="Z143" s="1" t="s">
        <v>45</v>
      </c>
      <c r="AA143" s="1" t="s">
        <v>259</v>
      </c>
      <c r="AB143" s="1" t="s">
        <v>155</v>
      </c>
      <c r="AC143" s="1" t="s">
        <v>156</v>
      </c>
      <c r="AG143" s="1" t="s">
        <v>58</v>
      </c>
      <c r="AJ143" s="1" t="s">
        <v>50</v>
      </c>
      <c r="AK143" s="1" t="s">
        <v>318</v>
      </c>
      <c r="AL143" s="1">
        <v>0</v>
      </c>
      <c r="AM143" s="1">
        <v>6</v>
      </c>
    </row>
    <row r="144" spans="1:39" x14ac:dyDescent="0.2">
      <c r="A144" s="1" t="s">
        <v>89</v>
      </c>
      <c r="B144" s="1" t="s">
        <v>40</v>
      </c>
      <c r="C144" s="1">
        <v>3945</v>
      </c>
      <c r="D144" s="1" t="s">
        <v>313</v>
      </c>
      <c r="E144" s="1" t="s">
        <v>314</v>
      </c>
      <c r="F144" s="1">
        <v>7373585</v>
      </c>
      <c r="G144" s="1">
        <v>3</v>
      </c>
      <c r="H144" s="1" t="s">
        <v>360</v>
      </c>
      <c r="I144" s="1" t="s">
        <v>361</v>
      </c>
      <c r="K144" s="1">
        <v>22</v>
      </c>
      <c r="L144" s="1">
        <v>200</v>
      </c>
      <c r="P144" s="1">
        <v>0</v>
      </c>
      <c r="Q144" s="1">
        <v>0</v>
      </c>
      <c r="R144" s="2">
        <v>42289</v>
      </c>
      <c r="S144" s="2">
        <v>42293</v>
      </c>
      <c r="T144" s="1">
        <v>0</v>
      </c>
      <c r="U144" s="2">
        <v>42279</v>
      </c>
      <c r="V144" s="1">
        <v>1</v>
      </c>
      <c r="W144" s="1">
        <v>13.8</v>
      </c>
      <c r="X144" s="1">
        <v>173.25</v>
      </c>
      <c r="Z144" s="1" t="s">
        <v>45</v>
      </c>
      <c r="AA144" s="1" t="s">
        <v>259</v>
      </c>
      <c r="AB144" s="1" t="s">
        <v>155</v>
      </c>
      <c r="AC144" s="1" t="s">
        <v>156</v>
      </c>
      <c r="AG144" s="1" t="s">
        <v>58</v>
      </c>
      <c r="AJ144" s="1" t="s">
        <v>50</v>
      </c>
      <c r="AK144" s="1" t="s">
        <v>318</v>
      </c>
      <c r="AL144" s="1">
        <v>0</v>
      </c>
      <c r="AM144" s="1">
        <v>6</v>
      </c>
    </row>
    <row r="145" spans="1:39" x14ac:dyDescent="0.2">
      <c r="A145" s="1" t="s">
        <v>89</v>
      </c>
      <c r="B145" s="1" t="s">
        <v>40</v>
      </c>
      <c r="C145" s="1">
        <v>3945</v>
      </c>
      <c r="D145" s="1" t="s">
        <v>313</v>
      </c>
      <c r="E145" s="1" t="s">
        <v>314</v>
      </c>
      <c r="F145" s="1">
        <v>7373585</v>
      </c>
      <c r="G145" s="1">
        <v>4</v>
      </c>
      <c r="H145" s="1" t="s">
        <v>362</v>
      </c>
      <c r="I145" s="1" t="s">
        <v>363</v>
      </c>
      <c r="K145" s="1">
        <v>22</v>
      </c>
      <c r="L145" s="1">
        <v>400</v>
      </c>
      <c r="P145" s="1">
        <v>0</v>
      </c>
      <c r="Q145" s="1">
        <v>0</v>
      </c>
      <c r="R145" s="2">
        <v>42289</v>
      </c>
      <c r="S145" s="2">
        <v>42293</v>
      </c>
      <c r="T145" s="1">
        <v>0</v>
      </c>
      <c r="U145" s="2">
        <v>42279</v>
      </c>
      <c r="V145" s="1">
        <v>1</v>
      </c>
      <c r="W145" s="1">
        <v>6.4</v>
      </c>
      <c r="X145" s="1">
        <v>233.64</v>
      </c>
      <c r="Z145" s="1" t="s">
        <v>45</v>
      </c>
      <c r="AA145" s="1" t="s">
        <v>259</v>
      </c>
      <c r="AB145" s="1" t="s">
        <v>155</v>
      </c>
      <c r="AC145" s="1" t="s">
        <v>156</v>
      </c>
      <c r="AG145" s="1" t="s">
        <v>58</v>
      </c>
      <c r="AJ145" s="1" t="s">
        <v>50</v>
      </c>
      <c r="AK145" s="1" t="s">
        <v>318</v>
      </c>
      <c r="AL145" s="1">
        <v>0</v>
      </c>
      <c r="AM145" s="1">
        <v>6</v>
      </c>
    </row>
    <row r="146" spans="1:39" x14ac:dyDescent="0.2">
      <c r="A146" s="1" t="s">
        <v>89</v>
      </c>
      <c r="B146" s="1" t="s">
        <v>40</v>
      </c>
      <c r="C146" s="1">
        <v>3945</v>
      </c>
      <c r="D146" s="1" t="s">
        <v>313</v>
      </c>
      <c r="E146" s="1" t="s">
        <v>314</v>
      </c>
      <c r="F146" s="1">
        <v>7373585</v>
      </c>
      <c r="G146" s="1">
        <v>5</v>
      </c>
      <c r="H146" s="1" t="s">
        <v>364</v>
      </c>
      <c r="I146" s="1" t="s">
        <v>365</v>
      </c>
      <c r="K146" s="1">
        <v>22</v>
      </c>
      <c r="L146" s="1">
        <v>260</v>
      </c>
      <c r="P146" s="1">
        <v>0</v>
      </c>
      <c r="Q146" s="1">
        <v>0</v>
      </c>
      <c r="R146" s="2">
        <v>42289</v>
      </c>
      <c r="S146" s="2">
        <v>42293</v>
      </c>
      <c r="T146" s="1">
        <v>0</v>
      </c>
      <c r="U146" s="2">
        <v>42279</v>
      </c>
      <c r="V146" s="1">
        <v>1</v>
      </c>
      <c r="W146" s="1">
        <v>6.76</v>
      </c>
      <c r="X146" s="1">
        <v>151.87</v>
      </c>
      <c r="Z146" s="1" t="s">
        <v>45</v>
      </c>
      <c r="AA146" s="1" t="s">
        <v>259</v>
      </c>
      <c r="AB146" s="1" t="s">
        <v>155</v>
      </c>
      <c r="AC146" s="1" t="s">
        <v>156</v>
      </c>
      <c r="AG146" s="1" t="s">
        <v>58</v>
      </c>
      <c r="AJ146" s="1" t="s">
        <v>50</v>
      </c>
      <c r="AK146" s="1" t="s">
        <v>318</v>
      </c>
      <c r="AL146" s="1">
        <v>0</v>
      </c>
      <c r="AM146" s="1">
        <v>6</v>
      </c>
    </row>
    <row r="147" spans="1:39" x14ac:dyDescent="0.2">
      <c r="A147" s="1" t="s">
        <v>89</v>
      </c>
      <c r="B147" s="1" t="s">
        <v>40</v>
      </c>
      <c r="C147" s="1">
        <v>3945</v>
      </c>
      <c r="D147" s="1" t="s">
        <v>313</v>
      </c>
      <c r="E147" s="1" t="s">
        <v>314</v>
      </c>
      <c r="F147" s="1">
        <v>7373585</v>
      </c>
      <c r="G147" s="1">
        <v>6</v>
      </c>
      <c r="H147" s="1" t="s">
        <v>366</v>
      </c>
      <c r="I147" s="1" t="s">
        <v>367</v>
      </c>
      <c r="K147" s="1">
        <v>22</v>
      </c>
      <c r="L147" s="1">
        <v>200</v>
      </c>
      <c r="P147" s="1">
        <v>0</v>
      </c>
      <c r="Q147" s="1">
        <v>0</v>
      </c>
      <c r="R147" s="2">
        <v>42289</v>
      </c>
      <c r="S147" s="2">
        <v>42293</v>
      </c>
      <c r="T147" s="1">
        <v>0</v>
      </c>
      <c r="U147" s="2">
        <v>42279</v>
      </c>
      <c r="V147" s="1">
        <v>1</v>
      </c>
      <c r="W147" s="1">
        <v>16.600000000000001</v>
      </c>
      <c r="X147" s="1">
        <v>206.91</v>
      </c>
      <c r="Z147" s="1" t="s">
        <v>45</v>
      </c>
      <c r="AA147" s="1" t="s">
        <v>259</v>
      </c>
      <c r="AB147" s="1" t="s">
        <v>155</v>
      </c>
      <c r="AC147" s="1" t="s">
        <v>156</v>
      </c>
      <c r="AG147" s="1" t="s">
        <v>58</v>
      </c>
      <c r="AJ147" s="1" t="s">
        <v>50</v>
      </c>
      <c r="AK147" s="1" t="s">
        <v>318</v>
      </c>
      <c r="AL147" s="1">
        <v>0</v>
      </c>
      <c r="AM147" s="1">
        <v>6</v>
      </c>
    </row>
    <row r="148" spans="1:39" x14ac:dyDescent="0.2">
      <c r="A148" s="1" t="s">
        <v>89</v>
      </c>
      <c r="B148" s="1" t="s">
        <v>89</v>
      </c>
      <c r="C148" s="1">
        <v>4294</v>
      </c>
      <c r="D148" s="1" t="s">
        <v>368</v>
      </c>
      <c r="E148" s="1" t="s">
        <v>151</v>
      </c>
      <c r="F148" s="1">
        <v>7373435</v>
      </c>
      <c r="G148" s="1">
        <v>1</v>
      </c>
      <c r="H148" s="1" t="s">
        <v>369</v>
      </c>
      <c r="I148" s="1" t="s">
        <v>182</v>
      </c>
      <c r="K148" s="1">
        <v>22</v>
      </c>
      <c r="L148" s="1">
        <v>1</v>
      </c>
      <c r="P148" s="1">
        <v>0</v>
      </c>
      <c r="Q148" s="1">
        <v>0</v>
      </c>
      <c r="R148" s="2">
        <v>42297</v>
      </c>
      <c r="S148" s="2">
        <v>42297</v>
      </c>
      <c r="T148" s="1">
        <v>0</v>
      </c>
      <c r="U148" s="2">
        <v>42279</v>
      </c>
      <c r="V148" s="1">
        <v>3</v>
      </c>
      <c r="W148" s="1">
        <v>7.6959999999999997</v>
      </c>
      <c r="X148" s="1">
        <v>80.39</v>
      </c>
      <c r="Z148" s="1" t="s">
        <v>45</v>
      </c>
      <c r="AA148" s="1" t="s">
        <v>370</v>
      </c>
      <c r="AB148" s="1" t="s">
        <v>155</v>
      </c>
      <c r="AC148" s="1" t="s">
        <v>156</v>
      </c>
      <c r="AG148" s="1" t="s">
        <v>49</v>
      </c>
      <c r="AJ148" s="1" t="s">
        <v>50</v>
      </c>
      <c r="AK148" s="1" t="s">
        <v>368</v>
      </c>
      <c r="AL148" s="1">
        <v>0</v>
      </c>
      <c r="AM148" s="1">
        <v>6</v>
      </c>
    </row>
    <row r="149" spans="1:39" x14ac:dyDescent="0.2">
      <c r="A149" s="1" t="s">
        <v>89</v>
      </c>
      <c r="B149" s="1" t="s">
        <v>89</v>
      </c>
      <c r="C149" s="1">
        <v>4294</v>
      </c>
      <c r="D149" s="1" t="s">
        <v>368</v>
      </c>
      <c r="E149" s="1" t="s">
        <v>151</v>
      </c>
      <c r="F149" s="1">
        <v>7373435</v>
      </c>
      <c r="G149" s="1">
        <v>2</v>
      </c>
      <c r="H149" s="1" t="s">
        <v>371</v>
      </c>
      <c r="I149" s="1" t="s">
        <v>372</v>
      </c>
      <c r="K149" s="1">
        <v>22</v>
      </c>
      <c r="L149" s="1">
        <v>1</v>
      </c>
      <c r="P149" s="1">
        <v>0</v>
      </c>
      <c r="Q149" s="1">
        <v>0</v>
      </c>
      <c r="R149" s="2">
        <v>42297</v>
      </c>
      <c r="S149" s="2">
        <v>42297</v>
      </c>
      <c r="T149" s="1">
        <v>0</v>
      </c>
      <c r="U149" s="2">
        <v>42279</v>
      </c>
      <c r="V149" s="1">
        <v>3</v>
      </c>
      <c r="W149" s="1">
        <v>10.446</v>
      </c>
      <c r="X149" s="1">
        <v>104.34</v>
      </c>
      <c r="Z149" s="1" t="s">
        <v>45</v>
      </c>
      <c r="AA149" s="1" t="s">
        <v>370</v>
      </c>
      <c r="AB149" s="1" t="s">
        <v>155</v>
      </c>
      <c r="AC149" s="1" t="s">
        <v>156</v>
      </c>
      <c r="AG149" s="1" t="s">
        <v>49</v>
      </c>
      <c r="AJ149" s="1" t="s">
        <v>50</v>
      </c>
      <c r="AK149" s="1" t="s">
        <v>368</v>
      </c>
      <c r="AL149" s="1">
        <v>0</v>
      </c>
      <c r="AM149" s="1">
        <v>6</v>
      </c>
    </row>
    <row r="150" spans="1:39" x14ac:dyDescent="0.2">
      <c r="A150" s="1" t="s">
        <v>89</v>
      </c>
      <c r="B150" s="1" t="s">
        <v>89</v>
      </c>
      <c r="C150" s="1">
        <v>4294</v>
      </c>
      <c r="D150" s="1" t="s">
        <v>368</v>
      </c>
      <c r="E150" s="1" t="s">
        <v>151</v>
      </c>
      <c r="F150" s="1">
        <v>7373435</v>
      </c>
      <c r="G150" s="1">
        <v>3</v>
      </c>
      <c r="H150" s="1" t="s">
        <v>373</v>
      </c>
      <c r="I150" s="1" t="s">
        <v>188</v>
      </c>
      <c r="K150" s="1">
        <v>22</v>
      </c>
      <c r="L150" s="1">
        <v>1</v>
      </c>
      <c r="P150" s="1">
        <v>0</v>
      </c>
      <c r="Q150" s="1">
        <v>0</v>
      </c>
      <c r="R150" s="2">
        <v>42297</v>
      </c>
      <c r="S150" s="2">
        <v>42297</v>
      </c>
      <c r="T150" s="1">
        <v>0</v>
      </c>
      <c r="U150" s="2">
        <v>42279</v>
      </c>
      <c r="V150" s="1">
        <v>3</v>
      </c>
      <c r="W150" s="1">
        <v>8.4440000000000008</v>
      </c>
      <c r="X150" s="1">
        <v>87.54</v>
      </c>
      <c r="Z150" s="1" t="s">
        <v>45</v>
      </c>
      <c r="AA150" s="1" t="s">
        <v>370</v>
      </c>
      <c r="AB150" s="1" t="s">
        <v>155</v>
      </c>
      <c r="AC150" s="1" t="s">
        <v>156</v>
      </c>
      <c r="AG150" s="1" t="s">
        <v>49</v>
      </c>
      <c r="AJ150" s="1" t="s">
        <v>50</v>
      </c>
      <c r="AK150" s="1" t="s">
        <v>368</v>
      </c>
      <c r="AL150" s="1">
        <v>0</v>
      </c>
      <c r="AM150" s="1">
        <v>6</v>
      </c>
    </row>
    <row r="151" spans="1:39" x14ac:dyDescent="0.2">
      <c r="A151" s="1" t="s">
        <v>89</v>
      </c>
      <c r="B151" s="1" t="s">
        <v>89</v>
      </c>
      <c r="C151" s="1">
        <v>4294</v>
      </c>
      <c r="D151" s="1" t="s">
        <v>368</v>
      </c>
      <c r="E151" s="1" t="s">
        <v>151</v>
      </c>
      <c r="F151" s="1">
        <v>7373435</v>
      </c>
      <c r="G151" s="1">
        <v>4</v>
      </c>
      <c r="H151" s="1" t="s">
        <v>374</v>
      </c>
      <c r="I151" s="1" t="s">
        <v>122</v>
      </c>
      <c r="K151" s="1">
        <v>22</v>
      </c>
      <c r="L151" s="1">
        <v>1</v>
      </c>
      <c r="P151" s="1">
        <v>0</v>
      </c>
      <c r="Q151" s="1">
        <v>0</v>
      </c>
      <c r="R151" s="2">
        <v>42297</v>
      </c>
      <c r="S151" s="2">
        <v>42297</v>
      </c>
      <c r="T151" s="1">
        <v>0</v>
      </c>
      <c r="U151" s="2">
        <v>42279</v>
      </c>
      <c r="V151" s="1">
        <v>3</v>
      </c>
      <c r="W151" s="1">
        <v>2.3860000000000001</v>
      </c>
      <c r="X151" s="1">
        <v>22.72</v>
      </c>
      <c r="Z151" s="1" t="s">
        <v>45</v>
      </c>
      <c r="AA151" s="1" t="s">
        <v>370</v>
      </c>
      <c r="AB151" s="1" t="s">
        <v>155</v>
      </c>
      <c r="AC151" s="1" t="s">
        <v>156</v>
      </c>
      <c r="AG151" s="1" t="s">
        <v>49</v>
      </c>
      <c r="AJ151" s="1" t="s">
        <v>50</v>
      </c>
      <c r="AK151" s="1" t="s">
        <v>368</v>
      </c>
      <c r="AL151" s="1">
        <v>0</v>
      </c>
      <c r="AM151" s="1">
        <v>6</v>
      </c>
    </row>
    <row r="152" spans="1:39" x14ac:dyDescent="0.2">
      <c r="A152" s="1" t="s">
        <v>89</v>
      </c>
      <c r="B152" s="1" t="s">
        <v>89</v>
      </c>
      <c r="C152" s="1">
        <v>4294</v>
      </c>
      <c r="D152" s="1" t="s">
        <v>368</v>
      </c>
      <c r="E152" s="1" t="s">
        <v>151</v>
      </c>
      <c r="F152" s="1">
        <v>7373435</v>
      </c>
      <c r="G152" s="1">
        <v>5</v>
      </c>
      <c r="H152" s="1" t="s">
        <v>375</v>
      </c>
      <c r="I152" s="1" t="s">
        <v>376</v>
      </c>
      <c r="K152" s="1">
        <v>22</v>
      </c>
      <c r="L152" s="1">
        <v>2</v>
      </c>
      <c r="P152" s="1">
        <v>0</v>
      </c>
      <c r="Q152" s="1">
        <v>0</v>
      </c>
      <c r="R152" s="2">
        <v>42297</v>
      </c>
      <c r="S152" s="2">
        <v>42297</v>
      </c>
      <c r="T152" s="1">
        <v>0</v>
      </c>
      <c r="U152" s="2">
        <v>42279</v>
      </c>
      <c r="V152" s="1">
        <v>3</v>
      </c>
      <c r="W152" s="1">
        <v>2.7440000000000002</v>
      </c>
      <c r="X152" s="1">
        <v>28.08</v>
      </c>
      <c r="Z152" s="1" t="s">
        <v>45</v>
      </c>
      <c r="AA152" s="1" t="s">
        <v>370</v>
      </c>
      <c r="AB152" s="1" t="s">
        <v>155</v>
      </c>
      <c r="AC152" s="1" t="s">
        <v>156</v>
      </c>
      <c r="AG152" s="1" t="s">
        <v>49</v>
      </c>
      <c r="AJ152" s="1" t="s">
        <v>50</v>
      </c>
      <c r="AK152" s="1" t="s">
        <v>368</v>
      </c>
      <c r="AL152" s="1">
        <v>0</v>
      </c>
      <c r="AM152" s="1">
        <v>6</v>
      </c>
    </row>
    <row r="153" spans="1:39" x14ac:dyDescent="0.2">
      <c r="A153" s="1" t="s">
        <v>89</v>
      </c>
      <c r="B153" s="1" t="s">
        <v>89</v>
      </c>
      <c r="C153" s="1">
        <v>4294</v>
      </c>
      <c r="D153" s="1" t="s">
        <v>368</v>
      </c>
      <c r="E153" s="1" t="s">
        <v>151</v>
      </c>
      <c r="F153" s="1">
        <v>7373435</v>
      </c>
      <c r="G153" s="1">
        <v>6</v>
      </c>
      <c r="H153" s="1" t="s">
        <v>377</v>
      </c>
      <c r="I153" s="1" t="s">
        <v>378</v>
      </c>
      <c r="K153" s="1">
        <v>22</v>
      </c>
      <c r="L153" s="1">
        <v>1</v>
      </c>
      <c r="P153" s="1">
        <v>0</v>
      </c>
      <c r="Q153" s="1">
        <v>0</v>
      </c>
      <c r="R153" s="2">
        <v>42297</v>
      </c>
      <c r="S153" s="2">
        <v>42297</v>
      </c>
      <c r="T153" s="1">
        <v>0</v>
      </c>
      <c r="U153" s="2">
        <v>42279</v>
      </c>
      <c r="V153" s="1">
        <v>3</v>
      </c>
      <c r="W153" s="1">
        <v>3.0030000000000001</v>
      </c>
      <c r="X153" s="1">
        <v>27.37</v>
      </c>
      <c r="Z153" s="1" t="s">
        <v>45</v>
      </c>
      <c r="AA153" s="1" t="s">
        <v>370</v>
      </c>
      <c r="AB153" s="1" t="s">
        <v>155</v>
      </c>
      <c r="AC153" s="1" t="s">
        <v>156</v>
      </c>
      <c r="AG153" s="1" t="s">
        <v>49</v>
      </c>
      <c r="AJ153" s="1" t="s">
        <v>50</v>
      </c>
      <c r="AK153" s="1" t="s">
        <v>368</v>
      </c>
      <c r="AL153" s="1">
        <v>0</v>
      </c>
      <c r="AM153" s="1">
        <v>6</v>
      </c>
    </row>
    <row r="154" spans="1:39" x14ac:dyDescent="0.2">
      <c r="A154" s="1" t="s">
        <v>89</v>
      </c>
      <c r="B154" s="1" t="s">
        <v>89</v>
      </c>
      <c r="C154" s="1">
        <v>4294</v>
      </c>
      <c r="D154" s="1" t="s">
        <v>368</v>
      </c>
      <c r="E154" s="1" t="s">
        <v>151</v>
      </c>
      <c r="F154" s="1">
        <v>7373507</v>
      </c>
      <c r="G154" s="1">
        <v>1</v>
      </c>
      <c r="H154" s="1" t="s">
        <v>379</v>
      </c>
      <c r="I154" s="1" t="s">
        <v>380</v>
      </c>
      <c r="K154" s="1">
        <v>22</v>
      </c>
      <c r="L154" s="1">
        <v>2</v>
      </c>
      <c r="P154" s="1">
        <v>0</v>
      </c>
      <c r="Q154" s="1">
        <v>0</v>
      </c>
      <c r="R154" s="2">
        <v>42297</v>
      </c>
      <c r="S154" s="2">
        <v>42297</v>
      </c>
      <c r="T154" s="1">
        <v>0</v>
      </c>
      <c r="U154" s="2">
        <v>42279</v>
      </c>
      <c r="V154" s="1">
        <v>3</v>
      </c>
      <c r="W154" s="1">
        <v>19.006</v>
      </c>
      <c r="X154" s="1">
        <v>186.58</v>
      </c>
      <c r="Z154" s="1" t="s">
        <v>45</v>
      </c>
      <c r="AA154" s="1" t="s">
        <v>381</v>
      </c>
      <c r="AB154" s="1" t="s">
        <v>155</v>
      </c>
      <c r="AC154" s="1" t="s">
        <v>156</v>
      </c>
      <c r="AG154" s="1" t="s">
        <v>49</v>
      </c>
      <c r="AJ154" s="1" t="s">
        <v>50</v>
      </c>
      <c r="AK154" s="1" t="s">
        <v>368</v>
      </c>
      <c r="AL154" s="1">
        <v>0</v>
      </c>
      <c r="AM154" s="1">
        <v>6</v>
      </c>
    </row>
    <row r="155" spans="1:39" x14ac:dyDescent="0.2">
      <c r="A155" s="1" t="s">
        <v>89</v>
      </c>
      <c r="B155" s="1" t="s">
        <v>89</v>
      </c>
      <c r="C155" s="1">
        <v>4294</v>
      </c>
      <c r="D155" s="1" t="s">
        <v>368</v>
      </c>
      <c r="E155" s="1" t="s">
        <v>151</v>
      </c>
      <c r="F155" s="1">
        <v>7373507</v>
      </c>
      <c r="G155" s="1">
        <v>2</v>
      </c>
      <c r="H155" s="1" t="s">
        <v>382</v>
      </c>
      <c r="I155" s="1" t="s">
        <v>280</v>
      </c>
      <c r="K155" s="1">
        <v>22</v>
      </c>
      <c r="L155" s="1">
        <v>2</v>
      </c>
      <c r="P155" s="1">
        <v>0</v>
      </c>
      <c r="Q155" s="1">
        <v>0</v>
      </c>
      <c r="R155" s="2">
        <v>42297</v>
      </c>
      <c r="S155" s="2">
        <v>42297</v>
      </c>
      <c r="T155" s="1">
        <v>0</v>
      </c>
      <c r="U155" s="2">
        <v>42279</v>
      </c>
      <c r="V155" s="1">
        <v>3</v>
      </c>
      <c r="W155" s="1">
        <v>9.66</v>
      </c>
      <c r="X155" s="1">
        <v>82.26</v>
      </c>
      <c r="Z155" s="1" t="s">
        <v>45</v>
      </c>
      <c r="AA155" s="1" t="s">
        <v>381</v>
      </c>
      <c r="AB155" s="1" t="s">
        <v>155</v>
      </c>
      <c r="AC155" s="1" t="s">
        <v>156</v>
      </c>
      <c r="AG155" s="1" t="s">
        <v>49</v>
      </c>
      <c r="AJ155" s="1" t="s">
        <v>50</v>
      </c>
      <c r="AK155" s="1" t="s">
        <v>368</v>
      </c>
      <c r="AL155" s="1">
        <v>0</v>
      </c>
      <c r="AM155" s="1">
        <v>6</v>
      </c>
    </row>
    <row r="156" spans="1:39" x14ac:dyDescent="0.2">
      <c r="A156" s="1" t="s">
        <v>89</v>
      </c>
      <c r="B156" s="1" t="s">
        <v>89</v>
      </c>
      <c r="C156" s="1">
        <v>4294</v>
      </c>
      <c r="D156" s="1" t="s">
        <v>368</v>
      </c>
      <c r="E156" s="1" t="s">
        <v>151</v>
      </c>
      <c r="F156" s="1">
        <v>7373507</v>
      </c>
      <c r="G156" s="1">
        <v>3</v>
      </c>
      <c r="H156" s="1" t="s">
        <v>383</v>
      </c>
      <c r="I156" s="1" t="s">
        <v>305</v>
      </c>
      <c r="K156" s="1">
        <v>22</v>
      </c>
      <c r="L156" s="1">
        <v>2</v>
      </c>
      <c r="P156" s="1">
        <v>0</v>
      </c>
      <c r="Q156" s="1">
        <v>0</v>
      </c>
      <c r="R156" s="2">
        <v>42297</v>
      </c>
      <c r="S156" s="2">
        <v>42297</v>
      </c>
      <c r="T156" s="1">
        <v>0</v>
      </c>
      <c r="U156" s="2">
        <v>42279</v>
      </c>
      <c r="V156" s="1">
        <v>3</v>
      </c>
      <c r="W156" s="1">
        <v>3.3540000000000001</v>
      </c>
      <c r="X156" s="1">
        <v>34.22</v>
      </c>
      <c r="Z156" s="1" t="s">
        <v>45</v>
      </c>
      <c r="AA156" s="1" t="s">
        <v>381</v>
      </c>
      <c r="AB156" s="1" t="s">
        <v>155</v>
      </c>
      <c r="AC156" s="1" t="s">
        <v>156</v>
      </c>
      <c r="AG156" s="1" t="s">
        <v>49</v>
      </c>
      <c r="AJ156" s="1" t="s">
        <v>50</v>
      </c>
      <c r="AK156" s="1" t="s">
        <v>368</v>
      </c>
      <c r="AL156" s="1">
        <v>0</v>
      </c>
      <c r="AM156" s="1">
        <v>6</v>
      </c>
    </row>
    <row r="157" spans="1:39" x14ac:dyDescent="0.2">
      <c r="A157" s="1" t="s">
        <v>89</v>
      </c>
      <c r="B157" s="1" t="s">
        <v>40</v>
      </c>
      <c r="C157" s="1">
        <v>4419</v>
      </c>
      <c r="D157" s="1" t="s">
        <v>384</v>
      </c>
      <c r="E157" s="1" t="s">
        <v>314</v>
      </c>
      <c r="F157" s="1">
        <v>7373571</v>
      </c>
      <c r="G157" s="1">
        <v>1</v>
      </c>
      <c r="H157" s="1" t="s">
        <v>385</v>
      </c>
      <c r="I157" s="1" t="s">
        <v>386</v>
      </c>
      <c r="K157" s="1">
        <v>22</v>
      </c>
      <c r="L157" s="1">
        <v>300</v>
      </c>
      <c r="P157" s="1">
        <v>0</v>
      </c>
      <c r="Q157" s="1">
        <v>0</v>
      </c>
      <c r="R157" s="2">
        <v>42289</v>
      </c>
      <c r="S157" s="2">
        <v>42293</v>
      </c>
      <c r="T157" s="1">
        <v>0</v>
      </c>
      <c r="U157" s="2">
        <v>42279</v>
      </c>
      <c r="V157" s="1">
        <v>1</v>
      </c>
      <c r="W157" s="1">
        <v>12</v>
      </c>
      <c r="X157" s="1">
        <v>93.6</v>
      </c>
      <c r="Z157" s="1" t="s">
        <v>45</v>
      </c>
      <c r="AA157" s="1">
        <v>78506</v>
      </c>
      <c r="AB157" s="1" t="s">
        <v>254</v>
      </c>
      <c r="AC157" s="1" t="s">
        <v>255</v>
      </c>
      <c r="AG157" s="1" t="s">
        <v>58</v>
      </c>
      <c r="AJ157" s="1" t="s">
        <v>50</v>
      </c>
      <c r="AK157" s="1" t="s">
        <v>384</v>
      </c>
      <c r="AL157" s="1">
        <v>0</v>
      </c>
      <c r="AM157" s="1">
        <v>7</v>
      </c>
    </row>
    <row r="158" spans="1:39" x14ac:dyDescent="0.2">
      <c r="A158" s="1" t="s">
        <v>89</v>
      </c>
      <c r="B158" s="1" t="s">
        <v>40</v>
      </c>
      <c r="C158" s="1">
        <v>4419</v>
      </c>
      <c r="D158" s="1" t="s">
        <v>384</v>
      </c>
      <c r="E158" s="1" t="s">
        <v>314</v>
      </c>
      <c r="F158" s="1">
        <v>7373571</v>
      </c>
      <c r="G158" s="1">
        <v>2</v>
      </c>
      <c r="H158" s="1" t="s">
        <v>227</v>
      </c>
      <c r="I158" s="1" t="s">
        <v>228</v>
      </c>
      <c r="K158" s="1">
        <v>22</v>
      </c>
      <c r="L158" s="1">
        <v>300</v>
      </c>
      <c r="P158" s="1">
        <v>0</v>
      </c>
      <c r="Q158" s="1">
        <v>0</v>
      </c>
      <c r="R158" s="2">
        <v>42289</v>
      </c>
      <c r="S158" s="2">
        <v>42293</v>
      </c>
      <c r="T158" s="1">
        <v>0</v>
      </c>
      <c r="U158" s="2">
        <v>42279</v>
      </c>
      <c r="V158" s="1">
        <v>1</v>
      </c>
      <c r="W158" s="1">
        <v>12.3</v>
      </c>
      <c r="X158" s="1">
        <v>84.6</v>
      </c>
      <c r="Z158" s="1" t="s">
        <v>45</v>
      </c>
      <c r="AA158" s="1">
        <v>78506</v>
      </c>
      <c r="AB158" s="1" t="s">
        <v>254</v>
      </c>
      <c r="AC158" s="1" t="s">
        <v>255</v>
      </c>
      <c r="AG158" s="1" t="s">
        <v>58</v>
      </c>
      <c r="AJ158" s="1" t="s">
        <v>50</v>
      </c>
      <c r="AK158" s="1" t="s">
        <v>384</v>
      </c>
      <c r="AL158" s="1">
        <v>0</v>
      </c>
      <c r="AM158" s="1">
        <v>7</v>
      </c>
    </row>
    <row r="159" spans="1:39" x14ac:dyDescent="0.2">
      <c r="A159" s="1" t="s">
        <v>89</v>
      </c>
      <c r="B159" s="1" t="s">
        <v>40</v>
      </c>
      <c r="C159" s="1">
        <v>4419</v>
      </c>
      <c r="D159" s="1" t="s">
        <v>384</v>
      </c>
      <c r="E159" s="1" t="s">
        <v>314</v>
      </c>
      <c r="F159" s="1">
        <v>7373571</v>
      </c>
      <c r="G159" s="1">
        <v>3</v>
      </c>
      <c r="H159" s="1" t="s">
        <v>387</v>
      </c>
      <c r="I159" s="1" t="s">
        <v>388</v>
      </c>
      <c r="K159" s="1">
        <v>22</v>
      </c>
      <c r="L159" s="1">
        <v>200</v>
      </c>
      <c r="P159" s="1">
        <v>0</v>
      </c>
      <c r="Q159" s="1">
        <v>0</v>
      </c>
      <c r="R159" s="2">
        <v>42289</v>
      </c>
      <c r="S159" s="2">
        <v>42293</v>
      </c>
      <c r="T159" s="1">
        <v>0</v>
      </c>
      <c r="U159" s="2">
        <v>42279</v>
      </c>
      <c r="V159" s="1">
        <v>1</v>
      </c>
      <c r="W159" s="1">
        <v>19</v>
      </c>
      <c r="X159" s="1">
        <v>247.2</v>
      </c>
      <c r="Z159" s="1" t="s">
        <v>45</v>
      </c>
      <c r="AA159" s="1">
        <v>78506</v>
      </c>
      <c r="AB159" s="1" t="s">
        <v>254</v>
      </c>
      <c r="AC159" s="1" t="s">
        <v>255</v>
      </c>
      <c r="AG159" s="1" t="s">
        <v>58</v>
      </c>
      <c r="AJ159" s="1" t="s">
        <v>50</v>
      </c>
      <c r="AK159" s="1" t="s">
        <v>384</v>
      </c>
      <c r="AL159" s="1">
        <v>0</v>
      </c>
      <c r="AM159" s="1">
        <v>7</v>
      </c>
    </row>
    <row r="160" spans="1:39" x14ac:dyDescent="0.2">
      <c r="A160" s="1" t="s">
        <v>89</v>
      </c>
      <c r="B160" s="1" t="s">
        <v>89</v>
      </c>
      <c r="C160" s="1">
        <v>4508</v>
      </c>
      <c r="D160" s="1" t="s">
        <v>389</v>
      </c>
      <c r="E160" s="1" t="s">
        <v>151</v>
      </c>
      <c r="F160" s="1">
        <v>7373462</v>
      </c>
      <c r="G160" s="1">
        <v>1</v>
      </c>
      <c r="H160" s="1" t="s">
        <v>390</v>
      </c>
      <c r="I160" s="1" t="s">
        <v>391</v>
      </c>
      <c r="K160" s="1">
        <v>22</v>
      </c>
      <c r="L160" s="1">
        <v>2</v>
      </c>
      <c r="P160" s="1">
        <v>0</v>
      </c>
      <c r="Q160" s="1">
        <v>0</v>
      </c>
      <c r="R160" s="2">
        <v>42297</v>
      </c>
      <c r="S160" s="2">
        <v>42297</v>
      </c>
      <c r="T160" s="1">
        <v>0</v>
      </c>
      <c r="U160" s="2">
        <v>42279</v>
      </c>
      <c r="V160" s="1">
        <v>3</v>
      </c>
      <c r="W160" s="1">
        <v>6.0460000000000003</v>
      </c>
      <c r="X160" s="1">
        <v>52.91</v>
      </c>
      <c r="Z160" s="1" t="s">
        <v>45</v>
      </c>
      <c r="AA160" s="1" t="s">
        <v>392</v>
      </c>
      <c r="AB160" s="1" t="s">
        <v>155</v>
      </c>
      <c r="AC160" s="1" t="s">
        <v>156</v>
      </c>
      <c r="AG160" s="1" t="s">
        <v>49</v>
      </c>
      <c r="AJ160" s="1" t="s">
        <v>50</v>
      </c>
      <c r="AK160" s="1" t="s">
        <v>393</v>
      </c>
      <c r="AL160" s="1">
        <v>0</v>
      </c>
      <c r="AM160" s="1">
        <v>6</v>
      </c>
    </row>
    <row r="161" spans="1:39" x14ac:dyDescent="0.2">
      <c r="A161" s="1" t="s">
        <v>89</v>
      </c>
      <c r="B161" s="1" t="s">
        <v>89</v>
      </c>
      <c r="C161" s="1">
        <v>4508</v>
      </c>
      <c r="D161" s="1" t="s">
        <v>389</v>
      </c>
      <c r="E161" s="1" t="s">
        <v>151</v>
      </c>
      <c r="F161" s="1">
        <v>7373462</v>
      </c>
      <c r="G161" s="1">
        <v>2</v>
      </c>
      <c r="H161" s="1" t="s">
        <v>394</v>
      </c>
      <c r="I161" s="1" t="s">
        <v>395</v>
      </c>
      <c r="K161" s="1">
        <v>22</v>
      </c>
      <c r="L161" s="1">
        <v>2</v>
      </c>
      <c r="P161" s="1">
        <v>0</v>
      </c>
      <c r="Q161" s="1">
        <v>0</v>
      </c>
      <c r="R161" s="2">
        <v>42297</v>
      </c>
      <c r="S161" s="2">
        <v>42297</v>
      </c>
      <c r="T161" s="1">
        <v>0</v>
      </c>
      <c r="U161" s="2">
        <v>42279</v>
      </c>
      <c r="V161" s="1">
        <v>3</v>
      </c>
      <c r="W161" s="1">
        <v>19.265999999999998</v>
      </c>
      <c r="X161" s="1">
        <v>192.36</v>
      </c>
      <c r="Z161" s="1" t="s">
        <v>45</v>
      </c>
      <c r="AA161" s="1" t="s">
        <v>392</v>
      </c>
      <c r="AB161" s="1" t="s">
        <v>155</v>
      </c>
      <c r="AC161" s="1" t="s">
        <v>156</v>
      </c>
      <c r="AG161" s="1" t="s">
        <v>49</v>
      </c>
      <c r="AJ161" s="1" t="s">
        <v>50</v>
      </c>
      <c r="AK161" s="1" t="s">
        <v>393</v>
      </c>
      <c r="AL161" s="1">
        <v>0</v>
      </c>
      <c r="AM161" s="1">
        <v>6</v>
      </c>
    </row>
    <row r="162" spans="1:39" x14ac:dyDescent="0.2">
      <c r="A162" s="1" t="s">
        <v>89</v>
      </c>
      <c r="B162" s="1" t="s">
        <v>89</v>
      </c>
      <c r="C162" s="1">
        <v>4508</v>
      </c>
      <c r="D162" s="1" t="s">
        <v>389</v>
      </c>
      <c r="E162" s="1" t="s">
        <v>151</v>
      </c>
      <c r="F162" s="1">
        <v>7373462</v>
      </c>
      <c r="G162" s="1">
        <v>3</v>
      </c>
      <c r="H162" s="1" t="s">
        <v>396</v>
      </c>
      <c r="I162" s="1" t="s">
        <v>397</v>
      </c>
      <c r="K162" s="1">
        <v>22</v>
      </c>
      <c r="L162" s="1">
        <v>2</v>
      </c>
      <c r="P162" s="1">
        <v>0</v>
      </c>
      <c r="Q162" s="1">
        <v>0</v>
      </c>
      <c r="R162" s="2">
        <v>42297</v>
      </c>
      <c r="S162" s="2">
        <v>42297</v>
      </c>
      <c r="T162" s="1">
        <v>0</v>
      </c>
      <c r="U162" s="2">
        <v>42279</v>
      </c>
      <c r="V162" s="1">
        <v>3</v>
      </c>
      <c r="W162" s="1">
        <v>18.5</v>
      </c>
      <c r="X162" s="1">
        <v>184.71</v>
      </c>
      <c r="Z162" s="1" t="s">
        <v>45</v>
      </c>
      <c r="AA162" s="1" t="s">
        <v>392</v>
      </c>
      <c r="AB162" s="1" t="s">
        <v>155</v>
      </c>
      <c r="AC162" s="1" t="s">
        <v>156</v>
      </c>
      <c r="AG162" s="1" t="s">
        <v>49</v>
      </c>
      <c r="AJ162" s="1" t="s">
        <v>50</v>
      </c>
      <c r="AK162" s="1" t="s">
        <v>393</v>
      </c>
      <c r="AL162" s="1">
        <v>0</v>
      </c>
      <c r="AM162" s="1">
        <v>6</v>
      </c>
    </row>
    <row r="163" spans="1:39" x14ac:dyDescent="0.2">
      <c r="A163" s="1" t="s">
        <v>89</v>
      </c>
      <c r="B163" s="1" t="s">
        <v>89</v>
      </c>
      <c r="C163" s="1">
        <v>4508</v>
      </c>
      <c r="D163" s="1" t="s">
        <v>389</v>
      </c>
      <c r="E163" s="1" t="s">
        <v>151</v>
      </c>
      <c r="F163" s="1">
        <v>7373462</v>
      </c>
      <c r="G163" s="1">
        <v>4</v>
      </c>
      <c r="H163" s="1" t="s">
        <v>398</v>
      </c>
      <c r="I163" s="1" t="s">
        <v>200</v>
      </c>
      <c r="K163" s="1">
        <v>22</v>
      </c>
      <c r="L163" s="1">
        <v>1</v>
      </c>
      <c r="P163" s="1">
        <v>0</v>
      </c>
      <c r="Q163" s="1">
        <v>0</v>
      </c>
      <c r="R163" s="2">
        <v>42297</v>
      </c>
      <c r="S163" s="2">
        <v>42297</v>
      </c>
      <c r="T163" s="1">
        <v>0</v>
      </c>
      <c r="U163" s="2">
        <v>42279</v>
      </c>
      <c r="V163" s="1">
        <v>3</v>
      </c>
      <c r="W163" s="1">
        <v>5.3940000000000001</v>
      </c>
      <c r="X163" s="1">
        <v>63.52</v>
      </c>
      <c r="Z163" s="1" t="s">
        <v>45</v>
      </c>
      <c r="AA163" s="1" t="s">
        <v>392</v>
      </c>
      <c r="AB163" s="1" t="s">
        <v>155</v>
      </c>
      <c r="AC163" s="1" t="s">
        <v>156</v>
      </c>
      <c r="AG163" s="1" t="s">
        <v>49</v>
      </c>
      <c r="AJ163" s="1" t="s">
        <v>50</v>
      </c>
      <c r="AK163" s="1" t="s">
        <v>393</v>
      </c>
      <c r="AL163" s="1">
        <v>0</v>
      </c>
      <c r="AM163" s="1">
        <v>6</v>
      </c>
    </row>
    <row r="164" spans="1:39" x14ac:dyDescent="0.2">
      <c r="A164" s="1" t="s">
        <v>89</v>
      </c>
      <c r="B164" s="1" t="s">
        <v>89</v>
      </c>
      <c r="C164" s="1">
        <v>4508</v>
      </c>
      <c r="D164" s="1" t="s">
        <v>389</v>
      </c>
      <c r="E164" s="1" t="s">
        <v>151</v>
      </c>
      <c r="F164" s="1">
        <v>7373462</v>
      </c>
      <c r="G164" s="1">
        <v>5</v>
      </c>
      <c r="H164" s="1" t="s">
        <v>399</v>
      </c>
      <c r="I164" s="1" t="s">
        <v>202</v>
      </c>
      <c r="K164" s="1">
        <v>22</v>
      </c>
      <c r="L164" s="1">
        <v>3</v>
      </c>
      <c r="P164" s="1">
        <v>0</v>
      </c>
      <c r="Q164" s="1">
        <v>0</v>
      </c>
      <c r="R164" s="2">
        <v>42297</v>
      </c>
      <c r="S164" s="2">
        <v>42297</v>
      </c>
      <c r="T164" s="1">
        <v>0</v>
      </c>
      <c r="U164" s="2">
        <v>42279</v>
      </c>
      <c r="V164" s="1">
        <v>3</v>
      </c>
      <c r="W164" s="1">
        <v>20.061</v>
      </c>
      <c r="X164" s="1">
        <v>213.41</v>
      </c>
      <c r="Z164" s="1" t="s">
        <v>45</v>
      </c>
      <c r="AA164" s="1" t="s">
        <v>392</v>
      </c>
      <c r="AB164" s="1" t="s">
        <v>155</v>
      </c>
      <c r="AC164" s="1" t="s">
        <v>156</v>
      </c>
      <c r="AG164" s="1" t="s">
        <v>49</v>
      </c>
      <c r="AJ164" s="1" t="s">
        <v>50</v>
      </c>
      <c r="AK164" s="1" t="s">
        <v>393</v>
      </c>
      <c r="AL164" s="1">
        <v>0</v>
      </c>
      <c r="AM164" s="1">
        <v>6</v>
      </c>
    </row>
    <row r="165" spans="1:39" x14ac:dyDescent="0.2">
      <c r="A165" s="1" t="s">
        <v>89</v>
      </c>
      <c r="B165" s="1" t="s">
        <v>89</v>
      </c>
      <c r="C165" s="1">
        <v>4508</v>
      </c>
      <c r="D165" s="1" t="s">
        <v>389</v>
      </c>
      <c r="E165" s="1" t="s">
        <v>151</v>
      </c>
      <c r="F165" s="1">
        <v>7373462</v>
      </c>
      <c r="G165" s="1">
        <v>6</v>
      </c>
      <c r="H165" s="1" t="s">
        <v>400</v>
      </c>
      <c r="I165" s="1" t="s">
        <v>401</v>
      </c>
      <c r="K165" s="1">
        <v>22</v>
      </c>
      <c r="L165" s="1">
        <v>2</v>
      </c>
      <c r="P165" s="1">
        <v>0</v>
      </c>
      <c r="Q165" s="1">
        <v>0</v>
      </c>
      <c r="R165" s="2">
        <v>42297</v>
      </c>
      <c r="S165" s="2">
        <v>42297</v>
      </c>
      <c r="T165" s="1">
        <v>0</v>
      </c>
      <c r="U165" s="2">
        <v>42279</v>
      </c>
      <c r="V165" s="1">
        <v>3</v>
      </c>
      <c r="W165" s="1">
        <v>13.694000000000001</v>
      </c>
      <c r="X165" s="1">
        <v>135.91</v>
      </c>
      <c r="Z165" s="1" t="s">
        <v>45</v>
      </c>
      <c r="AA165" s="1" t="s">
        <v>392</v>
      </c>
      <c r="AB165" s="1" t="s">
        <v>155</v>
      </c>
      <c r="AC165" s="1" t="s">
        <v>156</v>
      </c>
      <c r="AG165" s="1" t="s">
        <v>49</v>
      </c>
      <c r="AJ165" s="1" t="s">
        <v>50</v>
      </c>
      <c r="AK165" s="1" t="s">
        <v>393</v>
      </c>
      <c r="AL165" s="1">
        <v>0</v>
      </c>
      <c r="AM165" s="1">
        <v>6</v>
      </c>
    </row>
    <row r="166" spans="1:39" x14ac:dyDescent="0.2">
      <c r="A166" s="1" t="s">
        <v>89</v>
      </c>
      <c r="B166" s="1" t="s">
        <v>89</v>
      </c>
      <c r="C166" s="1">
        <v>4508</v>
      </c>
      <c r="D166" s="1" t="s">
        <v>389</v>
      </c>
      <c r="E166" s="1" t="s">
        <v>151</v>
      </c>
      <c r="F166" s="1">
        <v>7373462</v>
      </c>
      <c r="G166" s="1">
        <v>7</v>
      </c>
      <c r="H166" s="1" t="s">
        <v>402</v>
      </c>
      <c r="I166" s="1" t="s">
        <v>204</v>
      </c>
      <c r="K166" s="1">
        <v>22</v>
      </c>
      <c r="L166" s="1">
        <v>2</v>
      </c>
      <c r="P166" s="1">
        <v>0</v>
      </c>
      <c r="Q166" s="1">
        <v>0</v>
      </c>
      <c r="R166" s="2">
        <v>42297</v>
      </c>
      <c r="S166" s="2">
        <v>42297</v>
      </c>
      <c r="T166" s="1">
        <v>0</v>
      </c>
      <c r="U166" s="2">
        <v>42279</v>
      </c>
      <c r="V166" s="1">
        <v>3</v>
      </c>
      <c r="W166" s="1">
        <v>18.518000000000001</v>
      </c>
      <c r="X166" s="1">
        <v>183.52</v>
      </c>
      <c r="Z166" s="1" t="s">
        <v>45</v>
      </c>
      <c r="AA166" s="1" t="s">
        <v>392</v>
      </c>
      <c r="AB166" s="1" t="s">
        <v>155</v>
      </c>
      <c r="AC166" s="1" t="s">
        <v>156</v>
      </c>
      <c r="AG166" s="1" t="s">
        <v>49</v>
      </c>
      <c r="AJ166" s="1" t="s">
        <v>50</v>
      </c>
      <c r="AK166" s="1" t="s">
        <v>393</v>
      </c>
      <c r="AL166" s="1">
        <v>0</v>
      </c>
      <c r="AM166" s="1">
        <v>6</v>
      </c>
    </row>
    <row r="167" spans="1:39" x14ac:dyDescent="0.2">
      <c r="A167" s="1" t="s">
        <v>89</v>
      </c>
      <c r="B167" s="1" t="s">
        <v>89</v>
      </c>
      <c r="C167" s="1">
        <v>4508</v>
      </c>
      <c r="D167" s="1" t="s">
        <v>389</v>
      </c>
      <c r="E167" s="1" t="s">
        <v>151</v>
      </c>
      <c r="F167" s="1">
        <v>7373462</v>
      </c>
      <c r="G167" s="1">
        <v>8</v>
      </c>
      <c r="H167" s="1" t="s">
        <v>403</v>
      </c>
      <c r="I167" s="1" t="s">
        <v>206</v>
      </c>
      <c r="K167" s="1">
        <v>22</v>
      </c>
      <c r="L167" s="1">
        <v>2</v>
      </c>
      <c r="P167" s="1">
        <v>0</v>
      </c>
      <c r="Q167" s="1">
        <v>0</v>
      </c>
      <c r="R167" s="2">
        <v>42297</v>
      </c>
      <c r="S167" s="2">
        <v>42297</v>
      </c>
      <c r="T167" s="1">
        <v>0</v>
      </c>
      <c r="U167" s="2">
        <v>42279</v>
      </c>
      <c r="V167" s="1">
        <v>3</v>
      </c>
      <c r="W167" s="1">
        <v>16.71</v>
      </c>
      <c r="X167" s="1">
        <v>164.32</v>
      </c>
      <c r="Z167" s="1" t="s">
        <v>45</v>
      </c>
      <c r="AA167" s="1" t="s">
        <v>392</v>
      </c>
      <c r="AB167" s="1" t="s">
        <v>155</v>
      </c>
      <c r="AC167" s="1" t="s">
        <v>156</v>
      </c>
      <c r="AG167" s="1" t="s">
        <v>49</v>
      </c>
      <c r="AJ167" s="1" t="s">
        <v>50</v>
      </c>
      <c r="AK167" s="1" t="s">
        <v>393</v>
      </c>
      <c r="AL167" s="1">
        <v>0</v>
      </c>
      <c r="AM167" s="1">
        <v>6</v>
      </c>
    </row>
    <row r="168" spans="1:39" x14ac:dyDescent="0.2">
      <c r="A168" s="1" t="s">
        <v>89</v>
      </c>
      <c r="B168" s="1" t="s">
        <v>40</v>
      </c>
      <c r="C168" s="1">
        <v>4508</v>
      </c>
      <c r="D168" s="1" t="s">
        <v>389</v>
      </c>
      <c r="E168" s="1" t="s">
        <v>151</v>
      </c>
      <c r="F168" s="1">
        <v>7373462</v>
      </c>
      <c r="G168" s="1">
        <v>9</v>
      </c>
      <c r="H168" s="1" t="s">
        <v>222</v>
      </c>
      <c r="I168" s="1" t="s">
        <v>223</v>
      </c>
      <c r="K168" s="1">
        <v>22</v>
      </c>
      <c r="L168" s="1">
        <v>26</v>
      </c>
      <c r="P168" s="1">
        <v>0</v>
      </c>
      <c r="Q168" s="1">
        <v>0</v>
      </c>
      <c r="R168" s="2">
        <v>42291</v>
      </c>
      <c r="S168" s="2">
        <v>42297</v>
      </c>
      <c r="T168" s="1">
        <v>0</v>
      </c>
      <c r="U168" s="2">
        <v>42279</v>
      </c>
      <c r="V168" s="1">
        <v>1</v>
      </c>
      <c r="W168" s="1">
        <v>13.858000000000001</v>
      </c>
      <c r="X168" s="1">
        <v>29.48</v>
      </c>
      <c r="Z168" s="1" t="s">
        <v>45</v>
      </c>
      <c r="AA168" s="1" t="s">
        <v>392</v>
      </c>
      <c r="AB168" s="1" t="s">
        <v>155</v>
      </c>
      <c r="AC168" s="1" t="s">
        <v>156</v>
      </c>
      <c r="AG168" s="1" t="s">
        <v>58</v>
      </c>
      <c r="AJ168" s="1" t="s">
        <v>50</v>
      </c>
      <c r="AK168" s="1" t="s">
        <v>393</v>
      </c>
      <c r="AL168" s="1">
        <v>0</v>
      </c>
      <c r="AM168" s="1">
        <v>6</v>
      </c>
    </row>
    <row r="169" spans="1:39" x14ac:dyDescent="0.2">
      <c r="A169" s="1" t="s">
        <v>89</v>
      </c>
      <c r="B169" s="1" t="s">
        <v>40</v>
      </c>
      <c r="C169" s="1">
        <v>4508</v>
      </c>
      <c r="D169" s="1" t="s">
        <v>389</v>
      </c>
      <c r="E169" s="1" t="s">
        <v>151</v>
      </c>
      <c r="F169" s="1">
        <v>7373462</v>
      </c>
      <c r="G169" s="1">
        <v>10</v>
      </c>
      <c r="H169" s="1" t="s">
        <v>290</v>
      </c>
      <c r="I169" s="1" t="s">
        <v>291</v>
      </c>
      <c r="K169" s="1">
        <v>22</v>
      </c>
      <c r="L169" s="1">
        <v>50</v>
      </c>
      <c r="P169" s="1">
        <v>0</v>
      </c>
      <c r="Q169" s="1">
        <v>0</v>
      </c>
      <c r="R169" s="2">
        <v>42291</v>
      </c>
      <c r="S169" s="2">
        <v>42297</v>
      </c>
      <c r="T169" s="1">
        <v>0</v>
      </c>
      <c r="U169" s="2">
        <v>42279</v>
      </c>
      <c r="V169" s="1">
        <v>1</v>
      </c>
      <c r="W169" s="1">
        <v>5.75</v>
      </c>
      <c r="X169" s="1">
        <v>41.4</v>
      </c>
      <c r="Z169" s="1" t="s">
        <v>45</v>
      </c>
      <c r="AA169" s="1" t="s">
        <v>392</v>
      </c>
      <c r="AB169" s="1" t="s">
        <v>155</v>
      </c>
      <c r="AC169" s="1" t="s">
        <v>156</v>
      </c>
      <c r="AG169" s="1" t="s">
        <v>58</v>
      </c>
      <c r="AJ169" s="1" t="s">
        <v>50</v>
      </c>
      <c r="AK169" s="1" t="s">
        <v>393</v>
      </c>
      <c r="AL169" s="1">
        <v>0</v>
      </c>
      <c r="AM169" s="1">
        <v>6</v>
      </c>
    </row>
    <row r="170" spans="1:39" x14ac:dyDescent="0.2">
      <c r="A170" s="1" t="s">
        <v>89</v>
      </c>
      <c r="B170" s="1" t="s">
        <v>40</v>
      </c>
      <c r="C170" s="1">
        <v>4508</v>
      </c>
      <c r="D170" s="1" t="s">
        <v>389</v>
      </c>
      <c r="E170" s="1" t="s">
        <v>151</v>
      </c>
      <c r="F170" s="1">
        <v>7373462</v>
      </c>
      <c r="G170" s="1">
        <v>11</v>
      </c>
      <c r="H170" s="1" t="s">
        <v>356</v>
      </c>
      <c r="I170" s="1" t="s">
        <v>357</v>
      </c>
      <c r="K170" s="1">
        <v>22</v>
      </c>
      <c r="L170" s="1">
        <v>20</v>
      </c>
      <c r="P170" s="1">
        <v>0</v>
      </c>
      <c r="Q170" s="1">
        <v>0</v>
      </c>
      <c r="R170" s="2">
        <v>42291</v>
      </c>
      <c r="S170" s="2">
        <v>42297</v>
      </c>
      <c r="T170" s="1">
        <v>0</v>
      </c>
      <c r="U170" s="2">
        <v>42279</v>
      </c>
      <c r="V170" s="1">
        <v>1</v>
      </c>
      <c r="W170" s="1">
        <v>0.98</v>
      </c>
      <c r="X170" s="1">
        <v>14.04</v>
      </c>
      <c r="Z170" s="1" t="s">
        <v>45</v>
      </c>
      <c r="AA170" s="1" t="s">
        <v>392</v>
      </c>
      <c r="AB170" s="1" t="s">
        <v>155</v>
      </c>
      <c r="AC170" s="1" t="s">
        <v>156</v>
      </c>
      <c r="AG170" s="1" t="s">
        <v>58</v>
      </c>
      <c r="AJ170" s="1" t="s">
        <v>50</v>
      </c>
      <c r="AK170" s="1" t="s">
        <v>393</v>
      </c>
      <c r="AL170" s="1">
        <v>0</v>
      </c>
      <c r="AM170" s="1">
        <v>6</v>
      </c>
    </row>
    <row r="171" spans="1:39" x14ac:dyDescent="0.2">
      <c r="A171" s="1" t="s">
        <v>89</v>
      </c>
      <c r="B171" s="1" t="s">
        <v>40</v>
      </c>
      <c r="C171" s="1">
        <v>4508</v>
      </c>
      <c r="D171" s="1" t="s">
        <v>389</v>
      </c>
      <c r="E171" s="1" t="s">
        <v>151</v>
      </c>
      <c r="F171" s="1">
        <v>7373462</v>
      </c>
      <c r="G171" s="1">
        <v>12</v>
      </c>
      <c r="H171" s="1" t="s">
        <v>404</v>
      </c>
      <c r="I171" s="1" t="s">
        <v>405</v>
      </c>
      <c r="K171" s="1">
        <v>22</v>
      </c>
      <c r="L171" s="1">
        <v>4</v>
      </c>
      <c r="P171" s="1">
        <v>0</v>
      </c>
      <c r="Q171" s="1">
        <v>0</v>
      </c>
      <c r="R171" s="2">
        <v>42291</v>
      </c>
      <c r="S171" s="2">
        <v>42297</v>
      </c>
      <c r="T171" s="1">
        <v>0</v>
      </c>
      <c r="U171" s="2">
        <v>42279</v>
      </c>
      <c r="V171" s="1">
        <v>1</v>
      </c>
      <c r="W171" s="1">
        <v>0.66800000000000004</v>
      </c>
      <c r="X171" s="1">
        <v>23.06</v>
      </c>
      <c r="Z171" s="1" t="s">
        <v>45</v>
      </c>
      <c r="AA171" s="1" t="s">
        <v>392</v>
      </c>
      <c r="AB171" s="1" t="s">
        <v>155</v>
      </c>
      <c r="AC171" s="1" t="s">
        <v>156</v>
      </c>
      <c r="AG171" s="1" t="s">
        <v>58</v>
      </c>
      <c r="AJ171" s="1" t="s">
        <v>50</v>
      </c>
      <c r="AK171" s="1" t="s">
        <v>393</v>
      </c>
      <c r="AL171" s="1">
        <v>0</v>
      </c>
      <c r="AM171" s="1">
        <v>6</v>
      </c>
    </row>
    <row r="172" spans="1:39" x14ac:dyDescent="0.2">
      <c r="A172" s="1" t="s">
        <v>89</v>
      </c>
      <c r="B172" s="1" t="s">
        <v>40</v>
      </c>
      <c r="C172" s="1">
        <v>4508</v>
      </c>
      <c r="D172" s="1" t="s">
        <v>389</v>
      </c>
      <c r="E172" s="1" t="s">
        <v>151</v>
      </c>
      <c r="F172" s="1">
        <v>7373462</v>
      </c>
      <c r="G172" s="1">
        <v>13</v>
      </c>
      <c r="H172" s="1" t="s">
        <v>406</v>
      </c>
      <c r="I172" s="1" t="s">
        <v>309</v>
      </c>
      <c r="K172" s="1">
        <v>22</v>
      </c>
      <c r="L172" s="1">
        <v>4</v>
      </c>
      <c r="P172" s="1">
        <v>0</v>
      </c>
      <c r="Q172" s="1">
        <v>0</v>
      </c>
      <c r="R172" s="2">
        <v>42291</v>
      </c>
      <c r="S172" s="2">
        <v>42297</v>
      </c>
      <c r="T172" s="1">
        <v>0</v>
      </c>
      <c r="U172" s="2">
        <v>42279</v>
      </c>
      <c r="V172" s="1">
        <v>1</v>
      </c>
      <c r="W172" s="1">
        <v>8.4000000000000005E-2</v>
      </c>
      <c r="X172" s="1">
        <v>26.38</v>
      </c>
      <c r="Z172" s="1" t="s">
        <v>45</v>
      </c>
      <c r="AA172" s="1" t="s">
        <v>392</v>
      </c>
      <c r="AB172" s="1" t="s">
        <v>155</v>
      </c>
      <c r="AC172" s="1" t="s">
        <v>156</v>
      </c>
      <c r="AG172" s="1" t="s">
        <v>58</v>
      </c>
      <c r="AJ172" s="1" t="s">
        <v>50</v>
      </c>
      <c r="AK172" s="1" t="s">
        <v>393</v>
      </c>
      <c r="AL172" s="1">
        <v>0</v>
      </c>
      <c r="AM172" s="1">
        <v>6</v>
      </c>
    </row>
    <row r="173" spans="1:39" x14ac:dyDescent="0.2">
      <c r="A173" s="1" t="s">
        <v>89</v>
      </c>
      <c r="B173" s="1" t="s">
        <v>40</v>
      </c>
      <c r="C173" s="1">
        <v>4508</v>
      </c>
      <c r="D173" s="1" t="s">
        <v>389</v>
      </c>
      <c r="E173" s="1" t="s">
        <v>151</v>
      </c>
      <c r="F173" s="1">
        <v>7373462</v>
      </c>
      <c r="G173" s="1">
        <v>14</v>
      </c>
      <c r="H173" s="1" t="s">
        <v>106</v>
      </c>
      <c r="I173" s="1" t="s">
        <v>107</v>
      </c>
      <c r="K173" s="1">
        <v>22</v>
      </c>
      <c r="L173" s="1">
        <v>16</v>
      </c>
      <c r="P173" s="1">
        <v>0</v>
      </c>
      <c r="Q173" s="1">
        <v>0</v>
      </c>
      <c r="R173" s="2">
        <v>42291</v>
      </c>
      <c r="S173" s="2">
        <v>42297</v>
      </c>
      <c r="T173" s="1">
        <v>0</v>
      </c>
      <c r="U173" s="2">
        <v>42279</v>
      </c>
      <c r="V173" s="1">
        <v>1</v>
      </c>
      <c r="W173" s="1">
        <v>4.8000000000000001E-2</v>
      </c>
      <c r="X173" s="1">
        <v>6.24</v>
      </c>
      <c r="Z173" s="1" t="s">
        <v>45</v>
      </c>
      <c r="AA173" s="1" t="s">
        <v>392</v>
      </c>
      <c r="AB173" s="1" t="s">
        <v>155</v>
      </c>
      <c r="AC173" s="1" t="s">
        <v>156</v>
      </c>
      <c r="AG173" s="1" t="s">
        <v>58</v>
      </c>
      <c r="AJ173" s="1" t="s">
        <v>50</v>
      </c>
      <c r="AK173" s="1" t="s">
        <v>393</v>
      </c>
      <c r="AL173" s="1">
        <v>0</v>
      </c>
      <c r="AM173" s="1">
        <v>6</v>
      </c>
    </row>
    <row r="174" spans="1:39" x14ac:dyDescent="0.2">
      <c r="A174" s="1" t="s">
        <v>89</v>
      </c>
      <c r="B174" s="1" t="s">
        <v>40</v>
      </c>
      <c r="C174" s="1">
        <v>4508</v>
      </c>
      <c r="D174" s="1" t="s">
        <v>389</v>
      </c>
      <c r="E174" s="1" t="s">
        <v>151</v>
      </c>
      <c r="F174" s="1">
        <v>7373462</v>
      </c>
      <c r="G174" s="1">
        <v>15</v>
      </c>
      <c r="H174" s="1" t="s">
        <v>407</v>
      </c>
      <c r="I174" s="1" t="s">
        <v>408</v>
      </c>
      <c r="K174" s="1">
        <v>22</v>
      </c>
      <c r="L174" s="1">
        <v>10</v>
      </c>
      <c r="P174" s="1">
        <v>0</v>
      </c>
      <c r="Q174" s="1">
        <v>0</v>
      </c>
      <c r="R174" s="2">
        <v>42291</v>
      </c>
      <c r="S174" s="2">
        <v>42297</v>
      </c>
      <c r="T174" s="1">
        <v>0</v>
      </c>
      <c r="U174" s="2">
        <v>42279</v>
      </c>
      <c r="V174" s="1">
        <v>1</v>
      </c>
      <c r="W174" s="1">
        <v>0.1</v>
      </c>
      <c r="X174" s="1">
        <v>8.1</v>
      </c>
      <c r="Z174" s="1" t="s">
        <v>45</v>
      </c>
      <c r="AA174" s="1" t="s">
        <v>392</v>
      </c>
      <c r="AB174" s="1" t="s">
        <v>155</v>
      </c>
      <c r="AC174" s="1" t="s">
        <v>156</v>
      </c>
      <c r="AG174" s="1" t="s">
        <v>58</v>
      </c>
      <c r="AJ174" s="1" t="s">
        <v>50</v>
      </c>
      <c r="AK174" s="1" t="s">
        <v>393</v>
      </c>
      <c r="AL174" s="1">
        <v>0</v>
      </c>
      <c r="AM174" s="1">
        <v>6</v>
      </c>
    </row>
    <row r="175" spans="1:39" x14ac:dyDescent="0.2">
      <c r="A175" s="1" t="s">
        <v>89</v>
      </c>
      <c r="B175" s="1" t="s">
        <v>40</v>
      </c>
      <c r="C175" s="1">
        <v>4508</v>
      </c>
      <c r="D175" s="1" t="s">
        <v>389</v>
      </c>
      <c r="E175" s="1" t="s">
        <v>151</v>
      </c>
      <c r="F175" s="1">
        <v>7373462</v>
      </c>
      <c r="G175" s="1">
        <v>16</v>
      </c>
      <c r="H175" s="1" t="s">
        <v>409</v>
      </c>
      <c r="I175" s="1" t="s">
        <v>410</v>
      </c>
      <c r="K175" s="1">
        <v>22</v>
      </c>
      <c r="L175" s="1">
        <v>1</v>
      </c>
      <c r="P175" s="1">
        <v>0</v>
      </c>
      <c r="Q175" s="1">
        <v>0</v>
      </c>
      <c r="R175" s="2">
        <v>42291</v>
      </c>
      <c r="S175" s="2">
        <v>42297</v>
      </c>
      <c r="T175" s="1">
        <v>0</v>
      </c>
      <c r="U175" s="2">
        <v>42279</v>
      </c>
      <c r="V175" s="1">
        <v>1</v>
      </c>
      <c r="W175" s="1">
        <v>0.113</v>
      </c>
      <c r="X175" s="1">
        <v>5.61</v>
      </c>
      <c r="Z175" s="1" t="s">
        <v>45</v>
      </c>
      <c r="AA175" s="1" t="s">
        <v>392</v>
      </c>
      <c r="AB175" s="1" t="s">
        <v>155</v>
      </c>
      <c r="AC175" s="1" t="s">
        <v>156</v>
      </c>
      <c r="AG175" s="1" t="s">
        <v>58</v>
      </c>
      <c r="AJ175" s="1" t="s">
        <v>50</v>
      </c>
      <c r="AK175" s="1" t="s">
        <v>393</v>
      </c>
      <c r="AL175" s="1">
        <v>0</v>
      </c>
      <c r="AM175" s="1">
        <v>6</v>
      </c>
    </row>
    <row r="176" spans="1:39" x14ac:dyDescent="0.2">
      <c r="A176" s="1" t="s">
        <v>89</v>
      </c>
      <c r="B176" s="1" t="s">
        <v>40</v>
      </c>
      <c r="C176" s="1">
        <v>4508</v>
      </c>
      <c r="D176" s="1" t="s">
        <v>389</v>
      </c>
      <c r="E176" s="1" t="s">
        <v>151</v>
      </c>
      <c r="F176" s="1">
        <v>7373462</v>
      </c>
      <c r="G176" s="1">
        <v>17</v>
      </c>
      <c r="H176" s="1" t="s">
        <v>411</v>
      </c>
      <c r="I176" s="1" t="s">
        <v>412</v>
      </c>
      <c r="K176" s="1">
        <v>22</v>
      </c>
      <c r="L176" s="1">
        <v>1</v>
      </c>
      <c r="P176" s="1">
        <v>0</v>
      </c>
      <c r="Q176" s="1">
        <v>0</v>
      </c>
      <c r="R176" s="2">
        <v>42291</v>
      </c>
      <c r="S176" s="2">
        <v>42297</v>
      </c>
      <c r="T176" s="1">
        <v>0</v>
      </c>
      <c r="U176" s="2">
        <v>42279</v>
      </c>
      <c r="V176" s="1">
        <v>1</v>
      </c>
      <c r="W176" s="1">
        <v>0.106</v>
      </c>
      <c r="X176" s="1">
        <v>5.56</v>
      </c>
      <c r="Z176" s="1" t="s">
        <v>45</v>
      </c>
      <c r="AA176" s="1" t="s">
        <v>392</v>
      </c>
      <c r="AB176" s="1" t="s">
        <v>155</v>
      </c>
      <c r="AC176" s="1" t="s">
        <v>156</v>
      </c>
      <c r="AG176" s="1" t="s">
        <v>58</v>
      </c>
      <c r="AJ176" s="1" t="s">
        <v>50</v>
      </c>
      <c r="AK176" s="1" t="s">
        <v>393</v>
      </c>
      <c r="AL176" s="1">
        <v>0</v>
      </c>
      <c r="AM176" s="1">
        <v>6</v>
      </c>
    </row>
    <row r="177" spans="1:39" x14ac:dyDescent="0.2">
      <c r="A177" s="1" t="s">
        <v>89</v>
      </c>
      <c r="B177" s="1" t="s">
        <v>40</v>
      </c>
      <c r="C177" s="1">
        <v>4508</v>
      </c>
      <c r="D177" s="1" t="s">
        <v>389</v>
      </c>
      <c r="E177" s="1" t="s">
        <v>151</v>
      </c>
      <c r="F177" s="1">
        <v>7373462</v>
      </c>
      <c r="G177" s="1">
        <v>18</v>
      </c>
      <c r="H177" s="1" t="s">
        <v>413</v>
      </c>
      <c r="I177" s="1" t="s">
        <v>414</v>
      </c>
      <c r="K177" s="1">
        <v>22</v>
      </c>
      <c r="L177" s="1">
        <v>1</v>
      </c>
      <c r="P177" s="1">
        <v>0</v>
      </c>
      <c r="Q177" s="1">
        <v>0</v>
      </c>
      <c r="R177" s="2">
        <v>42291</v>
      </c>
      <c r="S177" s="2">
        <v>42297</v>
      </c>
      <c r="T177" s="1">
        <v>0</v>
      </c>
      <c r="U177" s="2">
        <v>42279</v>
      </c>
      <c r="V177" s="1">
        <v>1</v>
      </c>
      <c r="W177" s="1">
        <v>8.5000000000000006E-2</v>
      </c>
      <c r="X177" s="1">
        <v>4.37</v>
      </c>
      <c r="Z177" s="1" t="s">
        <v>45</v>
      </c>
      <c r="AA177" s="1" t="s">
        <v>392</v>
      </c>
      <c r="AB177" s="1" t="s">
        <v>155</v>
      </c>
      <c r="AC177" s="1" t="s">
        <v>156</v>
      </c>
      <c r="AG177" s="1" t="s">
        <v>58</v>
      </c>
      <c r="AJ177" s="1" t="s">
        <v>50</v>
      </c>
      <c r="AK177" s="1" t="s">
        <v>393</v>
      </c>
      <c r="AL177" s="1">
        <v>0</v>
      </c>
      <c r="AM177" s="1">
        <v>6</v>
      </c>
    </row>
    <row r="178" spans="1:39" x14ac:dyDescent="0.2">
      <c r="A178" s="1" t="s">
        <v>89</v>
      </c>
      <c r="B178" s="1" t="s">
        <v>40</v>
      </c>
      <c r="C178" s="1">
        <v>4508</v>
      </c>
      <c r="D178" s="1" t="s">
        <v>389</v>
      </c>
      <c r="E178" s="1" t="s">
        <v>151</v>
      </c>
      <c r="F178" s="1">
        <v>7373462</v>
      </c>
      <c r="G178" s="1">
        <v>19</v>
      </c>
      <c r="H178" s="1" t="s">
        <v>415</v>
      </c>
      <c r="I178" s="1" t="s">
        <v>416</v>
      </c>
      <c r="K178" s="1">
        <v>22</v>
      </c>
      <c r="L178" s="1">
        <v>1</v>
      </c>
      <c r="P178" s="1">
        <v>0</v>
      </c>
      <c r="Q178" s="1">
        <v>0</v>
      </c>
      <c r="R178" s="2">
        <v>42291</v>
      </c>
      <c r="S178" s="2">
        <v>42297</v>
      </c>
      <c r="T178" s="1">
        <v>0</v>
      </c>
      <c r="U178" s="2">
        <v>42279</v>
      </c>
      <c r="V178" s="1">
        <v>1</v>
      </c>
      <c r="W178" s="1">
        <v>9.1999999999999998E-2</v>
      </c>
      <c r="X178" s="1">
        <v>5.03</v>
      </c>
      <c r="Z178" s="1" t="s">
        <v>45</v>
      </c>
      <c r="AA178" s="1" t="s">
        <v>392</v>
      </c>
      <c r="AB178" s="1" t="s">
        <v>155</v>
      </c>
      <c r="AC178" s="1" t="s">
        <v>156</v>
      </c>
      <c r="AG178" s="1" t="s">
        <v>58</v>
      </c>
      <c r="AJ178" s="1" t="s">
        <v>50</v>
      </c>
      <c r="AK178" s="1" t="s">
        <v>393</v>
      </c>
      <c r="AL178" s="1">
        <v>0</v>
      </c>
      <c r="AM178" s="1">
        <v>6</v>
      </c>
    </row>
    <row r="179" spans="1:39" x14ac:dyDescent="0.2">
      <c r="A179" s="1" t="s">
        <v>89</v>
      </c>
      <c r="B179" s="1" t="s">
        <v>40</v>
      </c>
      <c r="C179" s="1">
        <v>4508</v>
      </c>
      <c r="D179" s="1" t="s">
        <v>389</v>
      </c>
      <c r="E179" s="1" t="s">
        <v>151</v>
      </c>
      <c r="F179" s="1">
        <v>7373462</v>
      </c>
      <c r="G179" s="1">
        <v>20</v>
      </c>
      <c r="H179" s="1" t="s">
        <v>417</v>
      </c>
      <c r="I179" s="1" t="s">
        <v>418</v>
      </c>
      <c r="K179" s="1">
        <v>22</v>
      </c>
      <c r="L179" s="1">
        <v>4</v>
      </c>
      <c r="P179" s="1">
        <v>0</v>
      </c>
      <c r="Q179" s="1">
        <v>0</v>
      </c>
      <c r="R179" s="2">
        <v>42291</v>
      </c>
      <c r="S179" s="2">
        <v>42297</v>
      </c>
      <c r="T179" s="1">
        <v>0</v>
      </c>
      <c r="U179" s="2">
        <v>42279</v>
      </c>
      <c r="V179" s="1">
        <v>1</v>
      </c>
      <c r="W179" s="1">
        <v>0.124</v>
      </c>
      <c r="X179" s="1">
        <v>12.14</v>
      </c>
      <c r="Z179" s="1" t="s">
        <v>45</v>
      </c>
      <c r="AA179" s="1" t="s">
        <v>392</v>
      </c>
      <c r="AB179" s="1" t="s">
        <v>155</v>
      </c>
      <c r="AC179" s="1" t="s">
        <v>156</v>
      </c>
      <c r="AG179" s="1" t="s">
        <v>58</v>
      </c>
      <c r="AJ179" s="1" t="s">
        <v>50</v>
      </c>
      <c r="AK179" s="1" t="s">
        <v>393</v>
      </c>
      <c r="AL179" s="1">
        <v>0</v>
      </c>
      <c r="AM179" s="1">
        <v>6</v>
      </c>
    </row>
    <row r="180" spans="1:39" x14ac:dyDescent="0.2">
      <c r="A180" s="1" t="s">
        <v>89</v>
      </c>
      <c r="B180" s="1" t="s">
        <v>89</v>
      </c>
      <c r="C180" s="1">
        <v>4508</v>
      </c>
      <c r="D180" s="1" t="s">
        <v>389</v>
      </c>
      <c r="E180" s="1" t="s">
        <v>151</v>
      </c>
      <c r="F180" s="1">
        <v>7373514</v>
      </c>
      <c r="G180" s="1">
        <v>1</v>
      </c>
      <c r="H180" s="1" t="s">
        <v>419</v>
      </c>
      <c r="I180" s="1" t="s">
        <v>420</v>
      </c>
      <c r="K180" s="1">
        <v>22</v>
      </c>
      <c r="L180" s="1">
        <v>2</v>
      </c>
      <c r="P180" s="1">
        <v>0</v>
      </c>
      <c r="Q180" s="1">
        <v>0</v>
      </c>
      <c r="R180" s="2">
        <v>42297</v>
      </c>
      <c r="S180" s="2">
        <v>42297</v>
      </c>
      <c r="T180" s="1">
        <v>0</v>
      </c>
      <c r="U180" s="2">
        <v>42279</v>
      </c>
      <c r="V180" s="1">
        <v>3</v>
      </c>
      <c r="W180" s="1">
        <v>38.119999999999997</v>
      </c>
      <c r="X180" s="1">
        <v>335.27</v>
      </c>
      <c r="Z180" s="1" t="s">
        <v>45</v>
      </c>
      <c r="AA180" s="1" t="s">
        <v>421</v>
      </c>
      <c r="AB180" s="1" t="s">
        <v>155</v>
      </c>
      <c r="AC180" s="1" t="s">
        <v>156</v>
      </c>
      <c r="AG180" s="1" t="s">
        <v>49</v>
      </c>
      <c r="AJ180" s="1" t="s">
        <v>50</v>
      </c>
      <c r="AK180" s="1" t="s">
        <v>393</v>
      </c>
      <c r="AL180" s="1">
        <v>0</v>
      </c>
      <c r="AM180" s="1">
        <v>6</v>
      </c>
    </row>
    <row r="181" spans="1:39" x14ac:dyDescent="0.2">
      <c r="A181" s="1" t="s">
        <v>89</v>
      </c>
      <c r="B181" s="1" t="s">
        <v>89</v>
      </c>
      <c r="C181" s="1">
        <v>4508</v>
      </c>
      <c r="D181" s="1" t="s">
        <v>389</v>
      </c>
      <c r="E181" s="1" t="s">
        <v>151</v>
      </c>
      <c r="F181" s="1">
        <v>7373514</v>
      </c>
      <c r="G181" s="1">
        <v>2</v>
      </c>
      <c r="H181" s="1" t="s">
        <v>422</v>
      </c>
      <c r="I181" s="1" t="s">
        <v>423</v>
      </c>
      <c r="K181" s="1">
        <v>22</v>
      </c>
      <c r="L181" s="1">
        <v>2</v>
      </c>
      <c r="P181" s="1">
        <v>0</v>
      </c>
      <c r="Q181" s="1">
        <v>0</v>
      </c>
      <c r="R181" s="2">
        <v>42297</v>
      </c>
      <c r="S181" s="2">
        <v>42297</v>
      </c>
      <c r="T181" s="1">
        <v>0</v>
      </c>
      <c r="U181" s="2">
        <v>42279</v>
      </c>
      <c r="V181" s="1">
        <v>3</v>
      </c>
      <c r="W181" s="1">
        <v>10.108000000000001</v>
      </c>
      <c r="X181" s="1">
        <v>104.48</v>
      </c>
      <c r="Z181" s="1" t="s">
        <v>45</v>
      </c>
      <c r="AA181" s="1" t="s">
        <v>421</v>
      </c>
      <c r="AB181" s="1" t="s">
        <v>155</v>
      </c>
      <c r="AC181" s="1" t="s">
        <v>156</v>
      </c>
      <c r="AG181" s="1" t="s">
        <v>49</v>
      </c>
      <c r="AJ181" s="1" t="s">
        <v>50</v>
      </c>
      <c r="AK181" s="1" t="s">
        <v>393</v>
      </c>
      <c r="AL181" s="1">
        <v>0</v>
      </c>
      <c r="AM181" s="1">
        <v>6</v>
      </c>
    </row>
    <row r="182" spans="1:39" x14ac:dyDescent="0.2">
      <c r="A182" s="1" t="s">
        <v>89</v>
      </c>
      <c r="B182" s="1" t="s">
        <v>89</v>
      </c>
      <c r="C182" s="1">
        <v>4508</v>
      </c>
      <c r="D182" s="1" t="s">
        <v>389</v>
      </c>
      <c r="E182" s="1" t="s">
        <v>151</v>
      </c>
      <c r="F182" s="1">
        <v>7373514</v>
      </c>
      <c r="G182" s="1">
        <v>3</v>
      </c>
      <c r="H182" s="1" t="s">
        <v>424</v>
      </c>
      <c r="I182" s="1" t="s">
        <v>300</v>
      </c>
      <c r="K182" s="1">
        <v>22</v>
      </c>
      <c r="L182" s="1">
        <v>4</v>
      </c>
      <c r="P182" s="1">
        <v>0</v>
      </c>
      <c r="Q182" s="1">
        <v>0</v>
      </c>
      <c r="R182" s="2">
        <v>42297</v>
      </c>
      <c r="S182" s="2">
        <v>42297</v>
      </c>
      <c r="T182" s="1">
        <v>0</v>
      </c>
      <c r="U182" s="2">
        <v>42279</v>
      </c>
      <c r="V182" s="1">
        <v>3</v>
      </c>
      <c r="W182" s="1">
        <v>12.352</v>
      </c>
      <c r="X182" s="1">
        <v>111.55</v>
      </c>
      <c r="Z182" s="1" t="s">
        <v>45</v>
      </c>
      <c r="AA182" s="1" t="s">
        <v>421</v>
      </c>
      <c r="AB182" s="1" t="s">
        <v>155</v>
      </c>
      <c r="AC182" s="1" t="s">
        <v>156</v>
      </c>
      <c r="AG182" s="1" t="s">
        <v>49</v>
      </c>
      <c r="AJ182" s="1" t="s">
        <v>50</v>
      </c>
      <c r="AK182" s="1" t="s">
        <v>393</v>
      </c>
      <c r="AL182" s="1">
        <v>0</v>
      </c>
      <c r="AM182" s="1">
        <v>6</v>
      </c>
    </row>
    <row r="183" spans="1:39" x14ac:dyDescent="0.2">
      <c r="A183" s="1" t="s">
        <v>89</v>
      </c>
      <c r="B183" s="1" t="s">
        <v>89</v>
      </c>
      <c r="C183" s="1">
        <v>4508</v>
      </c>
      <c r="D183" s="1" t="s">
        <v>389</v>
      </c>
      <c r="E183" s="1" t="s">
        <v>151</v>
      </c>
      <c r="F183" s="1">
        <v>7373514</v>
      </c>
      <c r="G183" s="1">
        <v>4</v>
      </c>
      <c r="H183" s="1" t="s">
        <v>425</v>
      </c>
      <c r="I183" s="1" t="s">
        <v>426</v>
      </c>
      <c r="K183" s="1">
        <v>22</v>
      </c>
      <c r="L183" s="1">
        <v>4</v>
      </c>
      <c r="P183" s="1">
        <v>0</v>
      </c>
      <c r="Q183" s="1">
        <v>0</v>
      </c>
      <c r="R183" s="2">
        <v>42297</v>
      </c>
      <c r="S183" s="2">
        <v>42297</v>
      </c>
      <c r="T183" s="1">
        <v>0</v>
      </c>
      <c r="U183" s="2">
        <v>42279</v>
      </c>
      <c r="V183" s="1">
        <v>3</v>
      </c>
      <c r="W183" s="1">
        <v>37.811999999999998</v>
      </c>
      <c r="X183" s="1">
        <v>369.06</v>
      </c>
      <c r="Z183" s="1" t="s">
        <v>45</v>
      </c>
      <c r="AA183" s="1" t="s">
        <v>421</v>
      </c>
      <c r="AB183" s="1" t="s">
        <v>155</v>
      </c>
      <c r="AC183" s="1" t="s">
        <v>156</v>
      </c>
      <c r="AG183" s="1" t="s">
        <v>49</v>
      </c>
      <c r="AJ183" s="1" t="s">
        <v>50</v>
      </c>
      <c r="AK183" s="1" t="s">
        <v>393</v>
      </c>
      <c r="AL183" s="1">
        <v>0</v>
      </c>
      <c r="AM183" s="1">
        <v>6</v>
      </c>
    </row>
    <row r="184" spans="1:39" x14ac:dyDescent="0.2">
      <c r="A184" s="1" t="s">
        <v>89</v>
      </c>
      <c r="B184" s="1" t="s">
        <v>89</v>
      </c>
      <c r="C184" s="1">
        <v>4508</v>
      </c>
      <c r="D184" s="1" t="s">
        <v>389</v>
      </c>
      <c r="E184" s="1" t="s">
        <v>151</v>
      </c>
      <c r="F184" s="1">
        <v>7373514</v>
      </c>
      <c r="G184" s="1">
        <v>5</v>
      </c>
      <c r="H184" s="1" t="s">
        <v>427</v>
      </c>
      <c r="I184" s="1" t="s">
        <v>428</v>
      </c>
      <c r="K184" s="1">
        <v>22</v>
      </c>
      <c r="L184" s="1">
        <v>2</v>
      </c>
      <c r="P184" s="1">
        <v>0</v>
      </c>
      <c r="Q184" s="1">
        <v>0</v>
      </c>
      <c r="R184" s="2">
        <v>42297</v>
      </c>
      <c r="S184" s="2">
        <v>42297</v>
      </c>
      <c r="T184" s="1">
        <v>0</v>
      </c>
      <c r="U184" s="2">
        <v>42279</v>
      </c>
      <c r="V184" s="1">
        <v>3</v>
      </c>
      <c r="W184" s="1">
        <v>16.771999999999998</v>
      </c>
      <c r="X184" s="1">
        <v>175.61</v>
      </c>
      <c r="Z184" s="1" t="s">
        <v>45</v>
      </c>
      <c r="AA184" s="1" t="s">
        <v>421</v>
      </c>
      <c r="AB184" s="1" t="s">
        <v>155</v>
      </c>
      <c r="AC184" s="1" t="s">
        <v>156</v>
      </c>
      <c r="AG184" s="1" t="s">
        <v>49</v>
      </c>
      <c r="AJ184" s="1" t="s">
        <v>50</v>
      </c>
      <c r="AK184" s="1" t="s">
        <v>393</v>
      </c>
      <c r="AL184" s="1">
        <v>0</v>
      </c>
      <c r="AM184" s="1">
        <v>6</v>
      </c>
    </row>
    <row r="185" spans="1:39" x14ac:dyDescent="0.2">
      <c r="A185" s="1" t="s">
        <v>89</v>
      </c>
      <c r="B185" s="1" t="s">
        <v>89</v>
      </c>
      <c r="C185" s="1">
        <v>4508</v>
      </c>
      <c r="D185" s="1" t="s">
        <v>389</v>
      </c>
      <c r="E185" s="1" t="s">
        <v>151</v>
      </c>
      <c r="F185" s="1">
        <v>7373514</v>
      </c>
      <c r="G185" s="1">
        <v>6</v>
      </c>
      <c r="H185" s="1" t="s">
        <v>429</v>
      </c>
      <c r="I185" s="1" t="s">
        <v>430</v>
      </c>
      <c r="K185" s="1">
        <v>22</v>
      </c>
      <c r="L185" s="1">
        <v>5</v>
      </c>
      <c r="P185" s="1">
        <v>0</v>
      </c>
      <c r="Q185" s="1">
        <v>0</v>
      </c>
      <c r="R185" s="2">
        <v>42297</v>
      </c>
      <c r="S185" s="2">
        <v>42297</v>
      </c>
      <c r="T185" s="1">
        <v>0</v>
      </c>
      <c r="U185" s="2">
        <v>42279</v>
      </c>
      <c r="V185" s="1">
        <v>3</v>
      </c>
      <c r="W185" s="1">
        <v>0.3</v>
      </c>
      <c r="X185" s="1">
        <v>27.81</v>
      </c>
      <c r="Z185" s="1" t="s">
        <v>45</v>
      </c>
      <c r="AA185" s="1" t="s">
        <v>421</v>
      </c>
      <c r="AB185" s="1" t="s">
        <v>155</v>
      </c>
      <c r="AC185" s="1" t="s">
        <v>156</v>
      </c>
      <c r="AG185" s="1" t="s">
        <v>49</v>
      </c>
      <c r="AJ185" s="1" t="s">
        <v>50</v>
      </c>
      <c r="AK185" s="1" t="s">
        <v>393</v>
      </c>
      <c r="AL185" s="1">
        <v>0</v>
      </c>
      <c r="AM185" s="1">
        <v>6</v>
      </c>
    </row>
    <row r="186" spans="1:39" x14ac:dyDescent="0.2">
      <c r="A186" s="1" t="s">
        <v>89</v>
      </c>
      <c r="B186" s="1" t="s">
        <v>89</v>
      </c>
      <c r="C186" s="1">
        <v>4508</v>
      </c>
      <c r="D186" s="1" t="s">
        <v>389</v>
      </c>
      <c r="E186" s="1" t="s">
        <v>151</v>
      </c>
      <c r="F186" s="1">
        <v>7373514</v>
      </c>
      <c r="G186" s="1">
        <v>7</v>
      </c>
      <c r="H186" s="1" t="s">
        <v>431</v>
      </c>
      <c r="I186" s="1" t="s">
        <v>432</v>
      </c>
      <c r="K186" s="1">
        <v>22</v>
      </c>
      <c r="L186" s="1">
        <v>2</v>
      </c>
      <c r="P186" s="1">
        <v>0</v>
      </c>
      <c r="Q186" s="1">
        <v>0</v>
      </c>
      <c r="R186" s="2">
        <v>42297</v>
      </c>
      <c r="S186" s="2">
        <v>42297</v>
      </c>
      <c r="T186" s="1">
        <v>0</v>
      </c>
      <c r="U186" s="2">
        <v>42279</v>
      </c>
      <c r="V186" s="1">
        <v>3</v>
      </c>
      <c r="W186" s="1">
        <v>0.13</v>
      </c>
      <c r="X186" s="1">
        <v>13.15</v>
      </c>
      <c r="Z186" s="1" t="s">
        <v>45</v>
      </c>
      <c r="AA186" s="1" t="s">
        <v>421</v>
      </c>
      <c r="AB186" s="1" t="s">
        <v>155</v>
      </c>
      <c r="AC186" s="1" t="s">
        <v>156</v>
      </c>
      <c r="AG186" s="1" t="s">
        <v>49</v>
      </c>
      <c r="AJ186" s="1" t="s">
        <v>50</v>
      </c>
      <c r="AK186" s="1" t="s">
        <v>393</v>
      </c>
      <c r="AL186" s="1">
        <v>0</v>
      </c>
      <c r="AM186" s="1">
        <v>6</v>
      </c>
    </row>
    <row r="187" spans="1:39" x14ac:dyDescent="0.2">
      <c r="A187" s="1" t="s">
        <v>89</v>
      </c>
      <c r="B187" s="1" t="s">
        <v>89</v>
      </c>
      <c r="C187" s="1">
        <v>4508</v>
      </c>
      <c r="D187" s="1" t="s">
        <v>389</v>
      </c>
      <c r="E187" s="1" t="s">
        <v>151</v>
      </c>
      <c r="F187" s="1">
        <v>7373514</v>
      </c>
      <c r="G187" s="1">
        <v>8</v>
      </c>
      <c r="H187" s="1" t="s">
        <v>433</v>
      </c>
      <c r="I187" s="1" t="s">
        <v>434</v>
      </c>
      <c r="K187" s="1">
        <v>22</v>
      </c>
      <c r="L187" s="1">
        <v>1</v>
      </c>
      <c r="P187" s="1">
        <v>0</v>
      </c>
      <c r="Q187" s="1">
        <v>0</v>
      </c>
      <c r="R187" s="2">
        <v>42297</v>
      </c>
      <c r="S187" s="2">
        <v>42297</v>
      </c>
      <c r="T187" s="1">
        <v>0</v>
      </c>
      <c r="U187" s="2">
        <v>42279</v>
      </c>
      <c r="V187" s="1">
        <v>3</v>
      </c>
      <c r="W187" s="1">
        <v>0.1</v>
      </c>
      <c r="X187" s="1">
        <v>12.8</v>
      </c>
      <c r="Z187" s="1" t="s">
        <v>45</v>
      </c>
      <c r="AA187" s="1" t="s">
        <v>421</v>
      </c>
      <c r="AB187" s="1" t="s">
        <v>155</v>
      </c>
      <c r="AC187" s="1" t="s">
        <v>156</v>
      </c>
      <c r="AG187" s="1" t="s">
        <v>49</v>
      </c>
      <c r="AJ187" s="1" t="s">
        <v>50</v>
      </c>
      <c r="AK187" s="1" t="s">
        <v>393</v>
      </c>
      <c r="AL187" s="1">
        <v>0</v>
      </c>
      <c r="AM187" s="1">
        <v>6</v>
      </c>
    </row>
    <row r="188" spans="1:39" x14ac:dyDescent="0.2">
      <c r="A188" s="1" t="s">
        <v>89</v>
      </c>
      <c r="B188" s="1" t="s">
        <v>89</v>
      </c>
      <c r="C188" s="1">
        <v>4508</v>
      </c>
      <c r="D188" s="1" t="s">
        <v>389</v>
      </c>
      <c r="E188" s="1" t="s">
        <v>151</v>
      </c>
      <c r="F188" s="1">
        <v>7373514</v>
      </c>
      <c r="G188" s="1">
        <v>9</v>
      </c>
      <c r="H188" s="1" t="s">
        <v>435</v>
      </c>
      <c r="I188" s="1" t="s">
        <v>436</v>
      </c>
      <c r="K188" s="1">
        <v>22</v>
      </c>
      <c r="L188" s="1">
        <v>10</v>
      </c>
      <c r="P188" s="1">
        <v>0</v>
      </c>
      <c r="Q188" s="1">
        <v>0</v>
      </c>
      <c r="R188" s="2">
        <v>42297</v>
      </c>
      <c r="S188" s="2">
        <v>42297</v>
      </c>
      <c r="T188" s="1">
        <v>0</v>
      </c>
      <c r="U188" s="2">
        <v>42279</v>
      </c>
      <c r="V188" s="1">
        <v>3</v>
      </c>
      <c r="W188" s="1">
        <v>19.46</v>
      </c>
      <c r="X188" s="1">
        <v>177.42</v>
      </c>
      <c r="Z188" s="1" t="s">
        <v>45</v>
      </c>
      <c r="AA188" s="1" t="s">
        <v>421</v>
      </c>
      <c r="AB188" s="1" t="s">
        <v>155</v>
      </c>
      <c r="AC188" s="1" t="s">
        <v>156</v>
      </c>
      <c r="AG188" s="1" t="s">
        <v>49</v>
      </c>
      <c r="AJ188" s="1" t="s">
        <v>50</v>
      </c>
      <c r="AK188" s="1" t="s">
        <v>393</v>
      </c>
      <c r="AL188" s="1">
        <v>0</v>
      </c>
      <c r="AM188" s="1">
        <v>6</v>
      </c>
    </row>
    <row r="189" spans="1:39" x14ac:dyDescent="0.2">
      <c r="A189" s="1" t="s">
        <v>40</v>
      </c>
      <c r="B189" s="1" t="s">
        <v>40</v>
      </c>
      <c r="C189" s="1">
        <v>4532</v>
      </c>
      <c r="D189" s="1" t="s">
        <v>437</v>
      </c>
      <c r="E189" s="1" t="s">
        <v>42</v>
      </c>
      <c r="F189" s="1">
        <v>7373470</v>
      </c>
      <c r="G189" s="1">
        <v>1</v>
      </c>
      <c r="H189" s="1" t="s">
        <v>438</v>
      </c>
      <c r="I189" s="1" t="s">
        <v>439</v>
      </c>
      <c r="K189" s="1">
        <v>22</v>
      </c>
      <c r="L189" s="1">
        <v>4</v>
      </c>
      <c r="P189" s="1">
        <v>0</v>
      </c>
      <c r="Q189" s="1">
        <v>0</v>
      </c>
      <c r="R189" s="2">
        <v>42296</v>
      </c>
      <c r="S189" s="2">
        <v>42296</v>
      </c>
      <c r="T189" s="1">
        <v>0</v>
      </c>
      <c r="U189" s="2">
        <v>42279</v>
      </c>
      <c r="V189" s="1">
        <v>3</v>
      </c>
      <c r="W189" s="1">
        <v>3.1320000000000001</v>
      </c>
      <c r="X189" s="1">
        <v>59.23</v>
      </c>
      <c r="Z189" s="1" t="s">
        <v>45</v>
      </c>
      <c r="AA189" s="1" t="s">
        <v>440</v>
      </c>
      <c r="AB189" s="1" t="s">
        <v>114</v>
      </c>
      <c r="AC189" s="1" t="s">
        <v>48</v>
      </c>
      <c r="AG189" s="1" t="s">
        <v>49</v>
      </c>
      <c r="AJ189" s="1" t="s">
        <v>50</v>
      </c>
      <c r="AK189" s="1" t="s">
        <v>437</v>
      </c>
      <c r="AL189" s="1">
        <v>0</v>
      </c>
      <c r="AM189" s="1">
        <v>7</v>
      </c>
    </row>
    <row r="190" spans="1:39" x14ac:dyDescent="0.2">
      <c r="A190" s="1" t="s">
        <v>40</v>
      </c>
      <c r="B190" s="1" t="s">
        <v>40</v>
      </c>
      <c r="C190" s="1">
        <v>4532</v>
      </c>
      <c r="D190" s="1" t="s">
        <v>437</v>
      </c>
      <c r="E190" s="1" t="s">
        <v>42</v>
      </c>
      <c r="F190" s="1">
        <v>7373470</v>
      </c>
      <c r="G190" s="1">
        <v>2</v>
      </c>
      <c r="H190" s="1" t="s">
        <v>441</v>
      </c>
      <c r="I190" s="1" t="s">
        <v>442</v>
      </c>
      <c r="K190" s="1">
        <v>22</v>
      </c>
      <c r="L190" s="1">
        <v>4</v>
      </c>
      <c r="P190" s="1">
        <v>0</v>
      </c>
      <c r="Q190" s="1">
        <v>0</v>
      </c>
      <c r="R190" s="2">
        <v>42296</v>
      </c>
      <c r="S190" s="2">
        <v>42296</v>
      </c>
      <c r="T190" s="1">
        <v>0</v>
      </c>
      <c r="U190" s="2">
        <v>42279</v>
      </c>
      <c r="V190" s="1">
        <v>3</v>
      </c>
      <c r="W190" s="1">
        <v>3.1320000000000001</v>
      </c>
      <c r="X190" s="1">
        <v>59.23</v>
      </c>
      <c r="Z190" s="1" t="s">
        <v>45</v>
      </c>
      <c r="AA190" s="1" t="s">
        <v>440</v>
      </c>
      <c r="AB190" s="1" t="s">
        <v>114</v>
      </c>
      <c r="AC190" s="1" t="s">
        <v>48</v>
      </c>
      <c r="AG190" s="1" t="s">
        <v>49</v>
      </c>
      <c r="AJ190" s="1" t="s">
        <v>50</v>
      </c>
      <c r="AK190" s="1" t="s">
        <v>437</v>
      </c>
      <c r="AL190" s="1">
        <v>0</v>
      </c>
      <c r="AM190" s="1">
        <v>7</v>
      </c>
    </row>
    <row r="191" spans="1:39" x14ac:dyDescent="0.2">
      <c r="A191" s="1" t="s">
        <v>40</v>
      </c>
      <c r="B191" s="1" t="s">
        <v>40</v>
      </c>
      <c r="C191" s="1">
        <v>4532</v>
      </c>
      <c r="D191" s="1" t="s">
        <v>437</v>
      </c>
      <c r="E191" s="1" t="s">
        <v>42</v>
      </c>
      <c r="F191" s="1">
        <v>7373470</v>
      </c>
      <c r="G191" s="1">
        <v>3</v>
      </c>
      <c r="H191" s="1" t="s">
        <v>443</v>
      </c>
      <c r="I191" s="1" t="s">
        <v>444</v>
      </c>
      <c r="K191" s="1">
        <v>22</v>
      </c>
      <c r="L191" s="1">
        <v>47</v>
      </c>
      <c r="P191" s="1">
        <v>0</v>
      </c>
      <c r="Q191" s="1">
        <v>0</v>
      </c>
      <c r="R191" s="2">
        <v>42296</v>
      </c>
      <c r="S191" s="2">
        <v>42296</v>
      </c>
      <c r="T191" s="1">
        <v>0</v>
      </c>
      <c r="U191" s="2">
        <v>42279</v>
      </c>
      <c r="V191" s="1">
        <v>3</v>
      </c>
      <c r="W191" s="1">
        <v>65.8</v>
      </c>
      <c r="X191" s="1">
        <v>542.88</v>
      </c>
      <c r="Z191" s="1" t="s">
        <v>45</v>
      </c>
      <c r="AA191" s="1" t="s">
        <v>440</v>
      </c>
      <c r="AB191" s="1" t="s">
        <v>114</v>
      </c>
      <c r="AC191" s="1" t="s">
        <v>48</v>
      </c>
      <c r="AG191" s="1" t="s">
        <v>49</v>
      </c>
      <c r="AJ191" s="1" t="s">
        <v>50</v>
      </c>
      <c r="AK191" s="1" t="s">
        <v>437</v>
      </c>
      <c r="AL191" s="1">
        <v>0</v>
      </c>
      <c r="AM191" s="1">
        <v>7</v>
      </c>
    </row>
    <row r="192" spans="1:39" x14ac:dyDescent="0.2">
      <c r="A192" s="1" t="s">
        <v>40</v>
      </c>
      <c r="B192" s="1" t="s">
        <v>40</v>
      </c>
      <c r="C192" s="1">
        <v>4532</v>
      </c>
      <c r="D192" s="1" t="s">
        <v>437</v>
      </c>
      <c r="E192" s="1" t="s">
        <v>42</v>
      </c>
      <c r="F192" s="1">
        <v>7373470</v>
      </c>
      <c r="G192" s="1">
        <v>4</v>
      </c>
      <c r="H192" s="1" t="s">
        <v>445</v>
      </c>
      <c r="I192" s="1" t="s">
        <v>446</v>
      </c>
      <c r="K192" s="1">
        <v>22</v>
      </c>
      <c r="L192" s="1">
        <v>10</v>
      </c>
      <c r="P192" s="1">
        <v>0</v>
      </c>
      <c r="Q192" s="1">
        <v>0</v>
      </c>
      <c r="R192" s="2">
        <v>42296</v>
      </c>
      <c r="S192" s="2">
        <v>42296</v>
      </c>
      <c r="T192" s="1">
        <v>0</v>
      </c>
      <c r="U192" s="2">
        <v>42279</v>
      </c>
      <c r="V192" s="1">
        <v>3</v>
      </c>
      <c r="W192" s="1">
        <v>51.55</v>
      </c>
      <c r="X192" s="1">
        <v>435.01</v>
      </c>
      <c r="Z192" s="1" t="s">
        <v>45</v>
      </c>
      <c r="AA192" s="1" t="s">
        <v>440</v>
      </c>
      <c r="AB192" s="1" t="s">
        <v>114</v>
      </c>
      <c r="AC192" s="1" t="s">
        <v>48</v>
      </c>
      <c r="AG192" s="1" t="s">
        <v>49</v>
      </c>
      <c r="AJ192" s="1" t="s">
        <v>50</v>
      </c>
      <c r="AK192" s="1" t="s">
        <v>437</v>
      </c>
      <c r="AL192" s="1">
        <v>0</v>
      </c>
      <c r="AM192" s="1">
        <v>7</v>
      </c>
    </row>
    <row r="193" spans="1:39" x14ac:dyDescent="0.2">
      <c r="A193" s="1" t="s">
        <v>40</v>
      </c>
      <c r="B193" s="1" t="s">
        <v>40</v>
      </c>
      <c r="C193" s="1">
        <v>5233</v>
      </c>
      <c r="D193" s="1" t="s">
        <v>447</v>
      </c>
      <c r="E193" s="1" t="s">
        <v>42</v>
      </c>
      <c r="F193" s="1">
        <v>7373429</v>
      </c>
      <c r="G193" s="1">
        <v>1</v>
      </c>
      <c r="H193" s="1" t="s">
        <v>448</v>
      </c>
      <c r="I193" s="1" t="s">
        <v>449</v>
      </c>
      <c r="K193" s="1">
        <v>22</v>
      </c>
      <c r="L193" s="1">
        <v>1</v>
      </c>
      <c r="P193" s="1">
        <v>0</v>
      </c>
      <c r="Q193" s="1">
        <v>0</v>
      </c>
      <c r="R193" s="2">
        <v>42296</v>
      </c>
      <c r="S193" s="2">
        <v>42296</v>
      </c>
      <c r="T193" s="1">
        <v>0</v>
      </c>
      <c r="U193" s="2">
        <v>42279</v>
      </c>
      <c r="V193" s="1">
        <v>3</v>
      </c>
      <c r="W193" s="1">
        <v>10.78</v>
      </c>
      <c r="X193" s="1">
        <v>102.26</v>
      </c>
      <c r="Z193" s="1" t="s">
        <v>45</v>
      </c>
      <c r="AA193" s="1" t="s">
        <v>450</v>
      </c>
      <c r="AB193" s="1" t="s">
        <v>114</v>
      </c>
      <c r="AC193" s="1" t="s">
        <v>48</v>
      </c>
      <c r="AG193" s="1" t="s">
        <v>49</v>
      </c>
      <c r="AJ193" s="1" t="s">
        <v>50</v>
      </c>
      <c r="AK193" s="1" t="s">
        <v>447</v>
      </c>
      <c r="AL193" s="1">
        <v>0</v>
      </c>
      <c r="AM193" s="1">
        <v>7</v>
      </c>
    </row>
    <row r="194" spans="1:39" x14ac:dyDescent="0.2">
      <c r="A194" s="1" t="s">
        <v>40</v>
      </c>
      <c r="B194" s="1" t="s">
        <v>40</v>
      </c>
      <c r="C194" s="1">
        <v>5233</v>
      </c>
      <c r="D194" s="1" t="s">
        <v>447</v>
      </c>
      <c r="E194" s="1" t="s">
        <v>42</v>
      </c>
      <c r="F194" s="1">
        <v>7373429</v>
      </c>
      <c r="G194" s="1">
        <v>2</v>
      </c>
      <c r="H194" s="1" t="s">
        <v>451</v>
      </c>
      <c r="I194" s="1" t="s">
        <v>452</v>
      </c>
      <c r="K194" s="1">
        <v>22</v>
      </c>
      <c r="L194" s="1">
        <v>1</v>
      </c>
      <c r="P194" s="1">
        <v>0</v>
      </c>
      <c r="Q194" s="1">
        <v>0</v>
      </c>
      <c r="R194" s="2">
        <v>42296</v>
      </c>
      <c r="S194" s="2">
        <v>42296</v>
      </c>
      <c r="T194" s="1">
        <v>0</v>
      </c>
      <c r="U194" s="2">
        <v>42279</v>
      </c>
      <c r="V194" s="1">
        <v>3</v>
      </c>
      <c r="W194" s="1">
        <v>6.218</v>
      </c>
      <c r="X194" s="1">
        <v>62.2</v>
      </c>
      <c r="Z194" s="1" t="s">
        <v>45</v>
      </c>
      <c r="AA194" s="1" t="s">
        <v>450</v>
      </c>
      <c r="AB194" s="1" t="s">
        <v>114</v>
      </c>
      <c r="AC194" s="1" t="s">
        <v>48</v>
      </c>
      <c r="AG194" s="1" t="s">
        <v>49</v>
      </c>
      <c r="AJ194" s="1" t="s">
        <v>50</v>
      </c>
      <c r="AK194" s="1" t="s">
        <v>447</v>
      </c>
      <c r="AL194" s="1">
        <v>0</v>
      </c>
      <c r="AM194" s="1">
        <v>7</v>
      </c>
    </row>
    <row r="195" spans="1:39" x14ac:dyDescent="0.2">
      <c r="A195" s="1" t="s">
        <v>40</v>
      </c>
      <c r="B195" s="1" t="s">
        <v>40</v>
      </c>
      <c r="C195" s="1">
        <v>5233</v>
      </c>
      <c r="D195" s="1" t="s">
        <v>447</v>
      </c>
      <c r="E195" s="1" t="s">
        <v>42</v>
      </c>
      <c r="F195" s="1">
        <v>7373429</v>
      </c>
      <c r="G195" s="1">
        <v>3</v>
      </c>
      <c r="H195" s="1" t="s">
        <v>453</v>
      </c>
      <c r="I195" s="1" t="s">
        <v>309</v>
      </c>
      <c r="K195" s="1">
        <v>22</v>
      </c>
      <c r="L195" s="1">
        <v>2</v>
      </c>
      <c r="P195" s="1">
        <v>0</v>
      </c>
      <c r="Q195" s="1">
        <v>0</v>
      </c>
      <c r="R195" s="2">
        <v>42303</v>
      </c>
      <c r="S195" s="2">
        <v>42303</v>
      </c>
      <c r="T195" s="1">
        <v>0</v>
      </c>
      <c r="U195" s="2">
        <v>42279</v>
      </c>
      <c r="V195" s="1">
        <v>3</v>
      </c>
      <c r="W195" s="1">
        <v>4.2000000000000003E-2</v>
      </c>
      <c r="X195" s="1">
        <v>13.71</v>
      </c>
      <c r="Z195" s="1" t="s">
        <v>45</v>
      </c>
      <c r="AA195" s="1" t="s">
        <v>450</v>
      </c>
      <c r="AB195" s="1" t="s">
        <v>114</v>
      </c>
      <c r="AC195" s="1" t="s">
        <v>48</v>
      </c>
      <c r="AG195" s="1" t="s">
        <v>96</v>
      </c>
      <c r="AJ195" s="1" t="s">
        <v>50</v>
      </c>
      <c r="AK195" s="1" t="s">
        <v>447</v>
      </c>
      <c r="AL195" s="1">
        <v>0</v>
      </c>
      <c r="AM195" s="1">
        <v>7</v>
      </c>
    </row>
    <row r="196" spans="1:39" x14ac:dyDescent="0.2">
      <c r="A196" s="1" t="s">
        <v>40</v>
      </c>
      <c r="B196" s="1" t="s">
        <v>40</v>
      </c>
      <c r="C196" s="1">
        <v>5233</v>
      </c>
      <c r="D196" s="1" t="s">
        <v>447</v>
      </c>
      <c r="E196" s="1" t="s">
        <v>42</v>
      </c>
      <c r="F196" s="1">
        <v>7373467</v>
      </c>
      <c r="G196" s="1">
        <v>1</v>
      </c>
      <c r="H196" s="1" t="s">
        <v>454</v>
      </c>
      <c r="I196" s="1" t="s">
        <v>455</v>
      </c>
      <c r="K196" s="1">
        <v>22</v>
      </c>
      <c r="L196" s="1">
        <v>100</v>
      </c>
      <c r="P196" s="1">
        <v>0</v>
      </c>
      <c r="Q196" s="1">
        <v>0</v>
      </c>
      <c r="R196" s="2">
        <v>42289</v>
      </c>
      <c r="S196" s="2">
        <v>42289</v>
      </c>
      <c r="T196" s="1">
        <v>0</v>
      </c>
      <c r="U196" s="2">
        <v>42279</v>
      </c>
      <c r="V196" s="1">
        <v>1</v>
      </c>
      <c r="W196" s="1">
        <v>2.2999999999999998</v>
      </c>
      <c r="X196" s="1">
        <v>62.06</v>
      </c>
      <c r="Z196" s="1" t="s">
        <v>45</v>
      </c>
      <c r="AA196" s="1" t="s">
        <v>456</v>
      </c>
      <c r="AB196" s="1" t="s">
        <v>114</v>
      </c>
      <c r="AC196" s="1" t="s">
        <v>48</v>
      </c>
      <c r="AG196" s="1" t="s">
        <v>58</v>
      </c>
      <c r="AJ196" s="1" t="s">
        <v>50</v>
      </c>
      <c r="AK196" s="1" t="s">
        <v>447</v>
      </c>
      <c r="AL196" s="1">
        <v>0</v>
      </c>
      <c r="AM196" s="1">
        <v>7</v>
      </c>
    </row>
    <row r="197" spans="1:39" x14ac:dyDescent="0.2">
      <c r="A197" s="1" t="s">
        <v>89</v>
      </c>
      <c r="B197" s="1" t="s">
        <v>89</v>
      </c>
      <c r="C197" s="1">
        <v>5361</v>
      </c>
      <c r="D197" s="1" t="s">
        <v>457</v>
      </c>
      <c r="E197" s="1" t="s">
        <v>458</v>
      </c>
      <c r="F197" s="1">
        <v>7373548</v>
      </c>
      <c r="G197" s="1">
        <v>1</v>
      </c>
      <c r="H197" s="1" t="s">
        <v>459</v>
      </c>
      <c r="I197" s="1" t="s">
        <v>460</v>
      </c>
      <c r="K197" s="1">
        <v>22</v>
      </c>
      <c r="L197" s="1">
        <v>1</v>
      </c>
      <c r="P197" s="1">
        <v>0</v>
      </c>
      <c r="Q197" s="1">
        <v>0</v>
      </c>
      <c r="R197" s="2">
        <v>42296</v>
      </c>
      <c r="S197" s="2">
        <v>42296</v>
      </c>
      <c r="T197" s="1">
        <v>0</v>
      </c>
      <c r="U197" s="2">
        <v>42279</v>
      </c>
      <c r="V197" s="1">
        <v>3</v>
      </c>
      <c r="W197" s="1">
        <v>17.004000000000001</v>
      </c>
      <c r="X197" s="1">
        <v>212.59</v>
      </c>
      <c r="Z197" s="1" t="s">
        <v>45</v>
      </c>
      <c r="AA197" s="1" t="s">
        <v>461</v>
      </c>
      <c r="AB197" s="1" t="s">
        <v>462</v>
      </c>
      <c r="AC197" s="1" t="s">
        <v>463</v>
      </c>
      <c r="AG197" s="1" t="s">
        <v>49</v>
      </c>
      <c r="AJ197" s="1" t="s">
        <v>50</v>
      </c>
      <c r="AK197" s="1" t="s">
        <v>457</v>
      </c>
      <c r="AL197" s="1">
        <v>9</v>
      </c>
      <c r="AM197" s="1">
        <v>7</v>
      </c>
    </row>
    <row r="198" spans="1:39" x14ac:dyDescent="0.2">
      <c r="A198" s="1" t="s">
        <v>89</v>
      </c>
      <c r="B198" s="1" t="s">
        <v>89</v>
      </c>
      <c r="C198" s="1">
        <v>5361</v>
      </c>
      <c r="D198" s="1" t="s">
        <v>457</v>
      </c>
      <c r="E198" s="1" t="s">
        <v>458</v>
      </c>
      <c r="F198" s="1">
        <v>7373548</v>
      </c>
      <c r="G198" s="1">
        <v>2</v>
      </c>
      <c r="H198" s="1" t="s">
        <v>464</v>
      </c>
      <c r="I198" s="1" t="s">
        <v>465</v>
      </c>
      <c r="K198" s="1">
        <v>22</v>
      </c>
      <c r="L198" s="1">
        <v>1</v>
      </c>
      <c r="P198" s="1">
        <v>0</v>
      </c>
      <c r="Q198" s="1">
        <v>0</v>
      </c>
      <c r="R198" s="2">
        <v>42296</v>
      </c>
      <c r="S198" s="2">
        <v>42296</v>
      </c>
      <c r="T198" s="1">
        <v>0</v>
      </c>
      <c r="U198" s="2">
        <v>42279</v>
      </c>
      <c r="V198" s="1">
        <v>3</v>
      </c>
      <c r="W198" s="1">
        <v>13.641</v>
      </c>
      <c r="X198" s="1">
        <v>179.96</v>
      </c>
      <c r="Z198" s="1" t="s">
        <v>45</v>
      </c>
      <c r="AA198" s="1" t="s">
        <v>461</v>
      </c>
      <c r="AB198" s="1" t="s">
        <v>462</v>
      </c>
      <c r="AC198" s="1" t="s">
        <v>463</v>
      </c>
      <c r="AG198" s="1" t="s">
        <v>49</v>
      </c>
      <c r="AJ198" s="1" t="s">
        <v>50</v>
      </c>
      <c r="AK198" s="1" t="s">
        <v>457</v>
      </c>
      <c r="AL198" s="1">
        <v>9</v>
      </c>
      <c r="AM198" s="1">
        <v>7</v>
      </c>
    </row>
    <row r="199" spans="1:39" x14ac:dyDescent="0.2">
      <c r="A199" s="1" t="s">
        <v>89</v>
      </c>
      <c r="B199" s="1" t="s">
        <v>89</v>
      </c>
      <c r="C199" s="1">
        <v>5361</v>
      </c>
      <c r="D199" s="1" t="s">
        <v>457</v>
      </c>
      <c r="E199" s="1" t="s">
        <v>458</v>
      </c>
      <c r="F199" s="1">
        <v>7373548</v>
      </c>
      <c r="G199" s="1">
        <v>3</v>
      </c>
      <c r="H199" s="1" t="s">
        <v>466</v>
      </c>
      <c r="I199" s="1" t="s">
        <v>467</v>
      </c>
      <c r="K199" s="1">
        <v>22</v>
      </c>
      <c r="L199" s="1">
        <v>1</v>
      </c>
      <c r="P199" s="1">
        <v>0</v>
      </c>
      <c r="Q199" s="1">
        <v>0</v>
      </c>
      <c r="R199" s="2">
        <v>42296</v>
      </c>
      <c r="S199" s="2">
        <v>42296</v>
      </c>
      <c r="T199" s="1">
        <v>0</v>
      </c>
      <c r="U199" s="2">
        <v>42279</v>
      </c>
      <c r="V199" s="1">
        <v>3</v>
      </c>
      <c r="W199" s="1">
        <v>23.17</v>
      </c>
      <c r="X199" s="1">
        <v>287.85000000000002</v>
      </c>
      <c r="Z199" s="1" t="s">
        <v>45</v>
      </c>
      <c r="AA199" s="1" t="s">
        <v>461</v>
      </c>
      <c r="AB199" s="1" t="s">
        <v>462</v>
      </c>
      <c r="AC199" s="1" t="s">
        <v>463</v>
      </c>
      <c r="AG199" s="1" t="s">
        <v>49</v>
      </c>
      <c r="AJ199" s="1" t="s">
        <v>50</v>
      </c>
      <c r="AK199" s="1" t="s">
        <v>457</v>
      </c>
      <c r="AL199" s="1">
        <v>9</v>
      </c>
      <c r="AM199" s="1">
        <v>7</v>
      </c>
    </row>
    <row r="200" spans="1:39" x14ac:dyDescent="0.2">
      <c r="A200" s="1" t="s">
        <v>40</v>
      </c>
      <c r="B200" s="1" t="s">
        <v>40</v>
      </c>
      <c r="C200" s="1">
        <v>5616</v>
      </c>
      <c r="D200" s="1" t="s">
        <v>468</v>
      </c>
      <c r="E200" s="1" t="s">
        <v>469</v>
      </c>
      <c r="F200" s="1">
        <v>7373525</v>
      </c>
      <c r="G200" s="1">
        <v>1</v>
      </c>
      <c r="H200" s="1" t="s">
        <v>470</v>
      </c>
      <c r="I200" s="1" t="s">
        <v>471</v>
      </c>
      <c r="K200" s="1">
        <v>22</v>
      </c>
      <c r="L200" s="1">
        <v>5</v>
      </c>
      <c r="P200" s="1">
        <v>0</v>
      </c>
      <c r="Q200" s="1">
        <v>0</v>
      </c>
      <c r="R200" s="2">
        <v>42289</v>
      </c>
      <c r="S200" s="2">
        <v>42289</v>
      </c>
      <c r="T200" s="1">
        <v>0</v>
      </c>
      <c r="U200" s="2">
        <v>42279</v>
      </c>
      <c r="V200" s="1">
        <v>1</v>
      </c>
      <c r="W200" s="1">
        <v>2.35</v>
      </c>
      <c r="X200" s="1">
        <v>77.989999999999995</v>
      </c>
      <c r="Z200" s="1" t="s">
        <v>45</v>
      </c>
      <c r="AA200" s="1" t="s">
        <v>472</v>
      </c>
      <c r="AB200" s="1" t="s">
        <v>114</v>
      </c>
      <c r="AC200" s="1" t="s">
        <v>48</v>
      </c>
      <c r="AG200" s="1" t="s">
        <v>58</v>
      </c>
      <c r="AJ200" s="1" t="s">
        <v>473</v>
      </c>
      <c r="AK200" s="1" t="s">
        <v>474</v>
      </c>
      <c r="AL200" s="1">
        <v>9</v>
      </c>
      <c r="AM200" s="1">
        <v>7</v>
      </c>
    </row>
    <row r="201" spans="1:39" x14ac:dyDescent="0.2">
      <c r="A201" s="1" t="s">
        <v>40</v>
      </c>
      <c r="B201" s="1" t="s">
        <v>40</v>
      </c>
      <c r="C201" s="1">
        <v>5616</v>
      </c>
      <c r="D201" s="1" t="s">
        <v>468</v>
      </c>
      <c r="E201" s="1" t="s">
        <v>469</v>
      </c>
      <c r="F201" s="1">
        <v>7373525</v>
      </c>
      <c r="G201" s="1">
        <v>2</v>
      </c>
      <c r="H201" s="1" t="s">
        <v>475</v>
      </c>
      <c r="I201" s="1" t="s">
        <v>476</v>
      </c>
      <c r="K201" s="1">
        <v>22</v>
      </c>
      <c r="L201" s="1">
        <v>10</v>
      </c>
      <c r="P201" s="1">
        <v>0</v>
      </c>
      <c r="Q201" s="1">
        <v>0</v>
      </c>
      <c r="R201" s="2">
        <v>42289</v>
      </c>
      <c r="S201" s="2">
        <v>42289</v>
      </c>
      <c r="T201" s="1">
        <v>0</v>
      </c>
      <c r="U201" s="2">
        <v>42279</v>
      </c>
      <c r="V201" s="1">
        <v>1</v>
      </c>
      <c r="W201" s="1">
        <v>0.6</v>
      </c>
      <c r="X201" s="1">
        <v>25.58</v>
      </c>
      <c r="Z201" s="1" t="s">
        <v>45</v>
      </c>
      <c r="AA201" s="1" t="s">
        <v>472</v>
      </c>
      <c r="AB201" s="1" t="s">
        <v>114</v>
      </c>
      <c r="AC201" s="1" t="s">
        <v>48</v>
      </c>
      <c r="AG201" s="1" t="s">
        <v>58</v>
      </c>
      <c r="AJ201" s="1" t="s">
        <v>473</v>
      </c>
      <c r="AK201" s="1" t="s">
        <v>474</v>
      </c>
      <c r="AL201" s="1">
        <v>9</v>
      </c>
      <c r="AM201" s="1">
        <v>7</v>
      </c>
    </row>
    <row r="202" spans="1:39" x14ac:dyDescent="0.2">
      <c r="A202" s="1" t="s">
        <v>40</v>
      </c>
      <c r="B202" s="1" t="s">
        <v>40</v>
      </c>
      <c r="C202" s="1">
        <v>5616</v>
      </c>
      <c r="D202" s="1" t="s">
        <v>468</v>
      </c>
      <c r="E202" s="1" t="s">
        <v>54</v>
      </c>
      <c r="F202" s="1">
        <v>7373446</v>
      </c>
      <c r="G202" s="1">
        <v>1</v>
      </c>
      <c r="H202" s="1" t="s">
        <v>477</v>
      </c>
      <c r="I202" s="1" t="s">
        <v>478</v>
      </c>
      <c r="K202" s="1">
        <v>22</v>
      </c>
      <c r="L202" s="1">
        <v>1</v>
      </c>
      <c r="P202" s="1">
        <v>0</v>
      </c>
      <c r="Q202" s="1">
        <v>0</v>
      </c>
      <c r="R202" s="2">
        <v>42299</v>
      </c>
      <c r="S202" s="2">
        <v>42299</v>
      </c>
      <c r="T202" s="1">
        <v>0</v>
      </c>
      <c r="U202" s="2">
        <v>42279</v>
      </c>
      <c r="V202" s="1">
        <v>3</v>
      </c>
      <c r="W202" s="1">
        <v>5.8440000000000003</v>
      </c>
      <c r="X202" s="1">
        <v>45.35</v>
      </c>
      <c r="Z202" s="1" t="s">
        <v>45</v>
      </c>
      <c r="AA202" s="1" t="s">
        <v>479</v>
      </c>
      <c r="AB202" s="1" t="s">
        <v>114</v>
      </c>
      <c r="AC202" s="1" t="s">
        <v>48</v>
      </c>
      <c r="AG202" s="1" t="s">
        <v>49</v>
      </c>
      <c r="AJ202" s="1" t="s">
        <v>50</v>
      </c>
      <c r="AK202" s="1" t="s">
        <v>474</v>
      </c>
      <c r="AL202" s="1">
        <v>9</v>
      </c>
      <c r="AM202" s="1">
        <v>7</v>
      </c>
    </row>
    <row r="203" spans="1:39" x14ac:dyDescent="0.2">
      <c r="A203" s="1" t="s">
        <v>40</v>
      </c>
      <c r="B203" s="1" t="s">
        <v>40</v>
      </c>
      <c r="C203" s="1">
        <v>5616</v>
      </c>
      <c r="D203" s="1" t="s">
        <v>468</v>
      </c>
      <c r="E203" s="1" t="s">
        <v>54</v>
      </c>
      <c r="F203" s="1">
        <v>7373446</v>
      </c>
      <c r="G203" s="1">
        <v>2</v>
      </c>
      <c r="H203" s="1" t="s">
        <v>480</v>
      </c>
      <c r="I203" s="1" t="s">
        <v>481</v>
      </c>
      <c r="K203" s="1">
        <v>22</v>
      </c>
      <c r="L203" s="1">
        <v>1</v>
      </c>
      <c r="P203" s="1">
        <v>0</v>
      </c>
      <c r="Q203" s="1">
        <v>0</v>
      </c>
      <c r="R203" s="2">
        <v>42299</v>
      </c>
      <c r="S203" s="2">
        <v>42299</v>
      </c>
      <c r="T203" s="1">
        <v>0</v>
      </c>
      <c r="U203" s="2">
        <v>42279</v>
      </c>
      <c r="V203" s="1">
        <v>3</v>
      </c>
      <c r="W203" s="1">
        <v>2.8860000000000001</v>
      </c>
      <c r="X203" s="1">
        <v>23.94</v>
      </c>
      <c r="Z203" s="1" t="s">
        <v>45</v>
      </c>
      <c r="AA203" s="1" t="s">
        <v>479</v>
      </c>
      <c r="AB203" s="1" t="s">
        <v>114</v>
      </c>
      <c r="AC203" s="1" t="s">
        <v>48</v>
      </c>
      <c r="AG203" s="1" t="s">
        <v>49</v>
      </c>
      <c r="AJ203" s="1" t="s">
        <v>50</v>
      </c>
      <c r="AK203" s="1" t="s">
        <v>474</v>
      </c>
      <c r="AL203" s="1">
        <v>9</v>
      </c>
      <c r="AM203" s="1">
        <v>7</v>
      </c>
    </row>
    <row r="204" spans="1:39" x14ac:dyDescent="0.2">
      <c r="A204" s="1" t="s">
        <v>40</v>
      </c>
      <c r="B204" s="1" t="s">
        <v>40</v>
      </c>
      <c r="C204" s="1">
        <v>5616</v>
      </c>
      <c r="D204" s="1" t="s">
        <v>468</v>
      </c>
      <c r="E204" s="1" t="s">
        <v>54</v>
      </c>
      <c r="F204" s="1">
        <v>7373446</v>
      </c>
      <c r="G204" s="1">
        <v>3</v>
      </c>
      <c r="H204" s="1" t="s">
        <v>482</v>
      </c>
      <c r="I204" s="1" t="s">
        <v>182</v>
      </c>
      <c r="K204" s="1">
        <v>22</v>
      </c>
      <c r="L204" s="1">
        <v>2</v>
      </c>
      <c r="P204" s="1">
        <v>0</v>
      </c>
      <c r="Q204" s="1">
        <v>0</v>
      </c>
      <c r="R204" s="2">
        <v>42299</v>
      </c>
      <c r="S204" s="2">
        <v>42299</v>
      </c>
      <c r="T204" s="1">
        <v>0</v>
      </c>
      <c r="U204" s="2">
        <v>42279</v>
      </c>
      <c r="V204" s="1">
        <v>3</v>
      </c>
      <c r="W204" s="1">
        <v>15.391999999999999</v>
      </c>
      <c r="X204" s="1">
        <v>136.06</v>
      </c>
      <c r="Z204" s="1" t="s">
        <v>45</v>
      </c>
      <c r="AA204" s="1" t="s">
        <v>479</v>
      </c>
      <c r="AB204" s="1" t="s">
        <v>114</v>
      </c>
      <c r="AC204" s="1" t="s">
        <v>48</v>
      </c>
      <c r="AG204" s="1" t="s">
        <v>49</v>
      </c>
      <c r="AJ204" s="1" t="s">
        <v>50</v>
      </c>
      <c r="AK204" s="1" t="s">
        <v>474</v>
      </c>
      <c r="AL204" s="1">
        <v>9</v>
      </c>
      <c r="AM204" s="1">
        <v>7</v>
      </c>
    </row>
    <row r="205" spans="1:39" x14ac:dyDescent="0.2">
      <c r="A205" s="1" t="s">
        <v>40</v>
      </c>
      <c r="B205" s="1" t="s">
        <v>40</v>
      </c>
      <c r="C205" s="1">
        <v>5616</v>
      </c>
      <c r="D205" s="1" t="s">
        <v>468</v>
      </c>
      <c r="E205" s="1" t="s">
        <v>54</v>
      </c>
      <c r="F205" s="1">
        <v>7373446</v>
      </c>
      <c r="G205" s="1">
        <v>4</v>
      </c>
      <c r="H205" s="1" t="s">
        <v>483</v>
      </c>
      <c r="I205" s="1" t="s">
        <v>484</v>
      </c>
      <c r="K205" s="1">
        <v>22</v>
      </c>
      <c r="L205" s="1">
        <v>1</v>
      </c>
      <c r="P205" s="1">
        <v>0</v>
      </c>
      <c r="Q205" s="1">
        <v>0</v>
      </c>
      <c r="R205" s="2">
        <v>42299</v>
      </c>
      <c r="S205" s="2">
        <v>42299</v>
      </c>
      <c r="T205" s="1">
        <v>0</v>
      </c>
      <c r="U205" s="2">
        <v>42279</v>
      </c>
      <c r="V205" s="1">
        <v>3</v>
      </c>
      <c r="W205" s="1">
        <v>4.6150000000000002</v>
      </c>
      <c r="X205" s="1">
        <v>37.29</v>
      </c>
      <c r="Z205" s="1" t="s">
        <v>45</v>
      </c>
      <c r="AA205" s="1" t="s">
        <v>479</v>
      </c>
      <c r="AB205" s="1" t="s">
        <v>114</v>
      </c>
      <c r="AC205" s="1" t="s">
        <v>48</v>
      </c>
      <c r="AG205" s="1" t="s">
        <v>49</v>
      </c>
      <c r="AJ205" s="1" t="s">
        <v>50</v>
      </c>
      <c r="AK205" s="1" t="s">
        <v>474</v>
      </c>
      <c r="AL205" s="1">
        <v>9</v>
      </c>
      <c r="AM205" s="1">
        <v>7</v>
      </c>
    </row>
    <row r="206" spans="1:39" x14ac:dyDescent="0.2">
      <c r="A206" s="1" t="s">
        <v>40</v>
      </c>
      <c r="B206" s="1" t="s">
        <v>40</v>
      </c>
      <c r="C206" s="1">
        <v>5616</v>
      </c>
      <c r="D206" s="1" t="s">
        <v>468</v>
      </c>
      <c r="E206" s="1" t="s">
        <v>54</v>
      </c>
      <c r="F206" s="1">
        <v>7373446</v>
      </c>
      <c r="G206" s="1">
        <v>5</v>
      </c>
      <c r="H206" s="1" t="s">
        <v>485</v>
      </c>
      <c r="I206" s="1" t="s">
        <v>120</v>
      </c>
      <c r="K206" s="1">
        <v>22</v>
      </c>
      <c r="L206" s="1">
        <v>1</v>
      </c>
      <c r="P206" s="1">
        <v>0</v>
      </c>
      <c r="Q206" s="1">
        <v>0</v>
      </c>
      <c r="R206" s="2">
        <v>42299</v>
      </c>
      <c r="S206" s="2">
        <v>42299</v>
      </c>
      <c r="T206" s="1">
        <v>0</v>
      </c>
      <c r="U206" s="2">
        <v>42279</v>
      </c>
      <c r="V206" s="1">
        <v>3</v>
      </c>
      <c r="W206" s="1">
        <v>1.5860000000000001</v>
      </c>
      <c r="X206" s="1">
        <v>13.71</v>
      </c>
      <c r="Z206" s="1" t="s">
        <v>45</v>
      </c>
      <c r="AA206" s="1" t="s">
        <v>479</v>
      </c>
      <c r="AB206" s="1" t="s">
        <v>114</v>
      </c>
      <c r="AC206" s="1" t="s">
        <v>48</v>
      </c>
      <c r="AG206" s="1" t="s">
        <v>49</v>
      </c>
      <c r="AJ206" s="1" t="s">
        <v>50</v>
      </c>
      <c r="AK206" s="1" t="s">
        <v>474</v>
      </c>
      <c r="AL206" s="1">
        <v>9</v>
      </c>
      <c r="AM206" s="1">
        <v>7</v>
      </c>
    </row>
    <row r="207" spans="1:39" x14ac:dyDescent="0.2">
      <c r="A207" s="1" t="s">
        <v>40</v>
      </c>
      <c r="B207" s="1" t="s">
        <v>40</v>
      </c>
      <c r="C207" s="1">
        <v>5616</v>
      </c>
      <c r="D207" s="1" t="s">
        <v>468</v>
      </c>
      <c r="E207" s="1" t="s">
        <v>54</v>
      </c>
      <c r="F207" s="1">
        <v>7373446</v>
      </c>
      <c r="G207" s="1">
        <v>6</v>
      </c>
      <c r="H207" s="1" t="s">
        <v>486</v>
      </c>
      <c r="I207" s="1" t="s">
        <v>196</v>
      </c>
      <c r="K207" s="1">
        <v>22</v>
      </c>
      <c r="L207" s="1">
        <v>3</v>
      </c>
      <c r="P207" s="1">
        <v>0</v>
      </c>
      <c r="Q207" s="1">
        <v>0</v>
      </c>
      <c r="R207" s="2">
        <v>42299</v>
      </c>
      <c r="S207" s="2">
        <v>42299</v>
      </c>
      <c r="T207" s="1">
        <v>0</v>
      </c>
      <c r="U207" s="2">
        <v>42279</v>
      </c>
      <c r="V207" s="1">
        <v>3</v>
      </c>
      <c r="W207" s="1">
        <v>38.337000000000003</v>
      </c>
      <c r="X207" s="1">
        <v>330.35</v>
      </c>
      <c r="Z207" s="1" t="s">
        <v>45</v>
      </c>
      <c r="AA207" s="1" t="s">
        <v>479</v>
      </c>
      <c r="AB207" s="1" t="s">
        <v>114</v>
      </c>
      <c r="AC207" s="1" t="s">
        <v>48</v>
      </c>
      <c r="AG207" s="1" t="s">
        <v>49</v>
      </c>
      <c r="AJ207" s="1" t="s">
        <v>50</v>
      </c>
      <c r="AK207" s="1" t="s">
        <v>474</v>
      </c>
      <c r="AL207" s="1">
        <v>9</v>
      </c>
      <c r="AM207" s="1">
        <v>7</v>
      </c>
    </row>
    <row r="208" spans="1:39" x14ac:dyDescent="0.2">
      <c r="A208" s="1" t="s">
        <v>40</v>
      </c>
      <c r="B208" s="1" t="s">
        <v>40</v>
      </c>
      <c r="C208" s="1">
        <v>5616</v>
      </c>
      <c r="D208" s="1" t="s">
        <v>468</v>
      </c>
      <c r="E208" s="1" t="s">
        <v>54</v>
      </c>
      <c r="F208" s="1">
        <v>7373446</v>
      </c>
      <c r="G208" s="1">
        <v>7</v>
      </c>
      <c r="H208" s="1" t="s">
        <v>487</v>
      </c>
      <c r="I208" s="1" t="s">
        <v>200</v>
      </c>
      <c r="K208" s="1">
        <v>22</v>
      </c>
      <c r="L208" s="1">
        <v>1</v>
      </c>
      <c r="P208" s="1">
        <v>0</v>
      </c>
      <c r="Q208" s="1">
        <v>0</v>
      </c>
      <c r="R208" s="2">
        <v>42306</v>
      </c>
      <c r="S208" s="2">
        <v>42306</v>
      </c>
      <c r="T208" s="1">
        <v>0</v>
      </c>
      <c r="U208" s="2">
        <v>42279</v>
      </c>
      <c r="V208" s="1">
        <v>3</v>
      </c>
      <c r="W208" s="1">
        <v>5.3940000000000001</v>
      </c>
      <c r="X208" s="1">
        <v>56.59</v>
      </c>
      <c r="Z208" s="1" t="s">
        <v>45</v>
      </c>
      <c r="AA208" s="1" t="s">
        <v>479</v>
      </c>
      <c r="AB208" s="1" t="s">
        <v>114</v>
      </c>
      <c r="AC208" s="1" t="s">
        <v>48</v>
      </c>
      <c r="AG208" s="1" t="s">
        <v>49</v>
      </c>
      <c r="AJ208" s="1" t="s">
        <v>50</v>
      </c>
      <c r="AK208" s="1" t="s">
        <v>474</v>
      </c>
      <c r="AL208" s="1">
        <v>9</v>
      </c>
      <c r="AM208" s="1">
        <v>7</v>
      </c>
    </row>
    <row r="209" spans="1:39" x14ac:dyDescent="0.2">
      <c r="A209" s="1" t="s">
        <v>40</v>
      </c>
      <c r="B209" s="1" t="s">
        <v>40</v>
      </c>
      <c r="C209" s="1">
        <v>5616</v>
      </c>
      <c r="D209" s="1" t="s">
        <v>468</v>
      </c>
      <c r="E209" s="1" t="s">
        <v>54</v>
      </c>
      <c r="F209" s="1">
        <v>7373446</v>
      </c>
      <c r="G209" s="1">
        <v>8</v>
      </c>
      <c r="H209" s="1" t="s">
        <v>488</v>
      </c>
      <c r="I209" s="1" t="s">
        <v>202</v>
      </c>
      <c r="K209" s="1">
        <v>22</v>
      </c>
      <c r="L209" s="1">
        <v>2</v>
      </c>
      <c r="P209" s="1">
        <v>0</v>
      </c>
      <c r="Q209" s="1">
        <v>0</v>
      </c>
      <c r="R209" s="2">
        <v>42299</v>
      </c>
      <c r="S209" s="2">
        <v>42299</v>
      </c>
      <c r="T209" s="1">
        <v>0</v>
      </c>
      <c r="U209" s="2">
        <v>42279</v>
      </c>
      <c r="V209" s="1">
        <v>3</v>
      </c>
      <c r="W209" s="1">
        <v>13.374000000000001</v>
      </c>
      <c r="X209" s="1">
        <v>126.71</v>
      </c>
      <c r="Z209" s="1" t="s">
        <v>45</v>
      </c>
      <c r="AA209" s="1" t="s">
        <v>479</v>
      </c>
      <c r="AB209" s="1" t="s">
        <v>114</v>
      </c>
      <c r="AC209" s="1" t="s">
        <v>48</v>
      </c>
      <c r="AG209" s="1" t="s">
        <v>49</v>
      </c>
      <c r="AJ209" s="1" t="s">
        <v>50</v>
      </c>
      <c r="AK209" s="1" t="s">
        <v>474</v>
      </c>
      <c r="AL209" s="1">
        <v>9</v>
      </c>
      <c r="AM209" s="1">
        <v>7</v>
      </c>
    </row>
    <row r="210" spans="1:39" x14ac:dyDescent="0.2">
      <c r="A210" s="1" t="s">
        <v>40</v>
      </c>
      <c r="B210" s="1" t="s">
        <v>40</v>
      </c>
      <c r="C210" s="1">
        <v>5616</v>
      </c>
      <c r="D210" s="1" t="s">
        <v>468</v>
      </c>
      <c r="E210" s="1" t="s">
        <v>54</v>
      </c>
      <c r="F210" s="1">
        <v>7373446</v>
      </c>
      <c r="G210" s="1">
        <v>9</v>
      </c>
      <c r="H210" s="1" t="s">
        <v>489</v>
      </c>
      <c r="I210" s="1" t="s">
        <v>204</v>
      </c>
      <c r="K210" s="1">
        <v>22</v>
      </c>
      <c r="L210" s="1">
        <v>1</v>
      </c>
      <c r="P210" s="1">
        <v>0</v>
      </c>
      <c r="Q210" s="1">
        <v>0</v>
      </c>
      <c r="R210" s="2">
        <v>42306</v>
      </c>
      <c r="S210" s="2">
        <v>42306</v>
      </c>
      <c r="T210" s="1">
        <v>0</v>
      </c>
      <c r="U210" s="2">
        <v>42279</v>
      </c>
      <c r="V210" s="1">
        <v>3</v>
      </c>
      <c r="W210" s="1">
        <v>9.2590000000000003</v>
      </c>
      <c r="X210" s="1">
        <v>81.73</v>
      </c>
      <c r="Z210" s="1" t="s">
        <v>45</v>
      </c>
      <c r="AA210" s="1" t="s">
        <v>479</v>
      </c>
      <c r="AB210" s="1" t="s">
        <v>114</v>
      </c>
      <c r="AC210" s="1" t="s">
        <v>48</v>
      </c>
      <c r="AG210" s="1" t="s">
        <v>49</v>
      </c>
      <c r="AJ210" s="1" t="s">
        <v>50</v>
      </c>
      <c r="AK210" s="1" t="s">
        <v>474</v>
      </c>
      <c r="AL210" s="1">
        <v>9</v>
      </c>
      <c r="AM210" s="1">
        <v>7</v>
      </c>
    </row>
    <row r="211" spans="1:39" x14ac:dyDescent="0.2">
      <c r="A211" s="1" t="s">
        <v>40</v>
      </c>
      <c r="B211" s="1" t="s">
        <v>40</v>
      </c>
      <c r="C211" s="1">
        <v>5616</v>
      </c>
      <c r="D211" s="1" t="s">
        <v>468</v>
      </c>
      <c r="E211" s="1" t="s">
        <v>54</v>
      </c>
      <c r="F211" s="1">
        <v>7373446</v>
      </c>
      <c r="G211" s="1">
        <v>10</v>
      </c>
      <c r="H211" s="1" t="s">
        <v>490</v>
      </c>
      <c r="I211" s="1" t="s">
        <v>206</v>
      </c>
      <c r="K211" s="1">
        <v>22</v>
      </c>
      <c r="L211" s="1">
        <v>1</v>
      </c>
      <c r="P211" s="1">
        <v>0</v>
      </c>
      <c r="Q211" s="1">
        <v>0</v>
      </c>
      <c r="R211" s="2">
        <v>42299</v>
      </c>
      <c r="S211" s="2">
        <v>42299</v>
      </c>
      <c r="T211" s="1">
        <v>0</v>
      </c>
      <c r="U211" s="2">
        <v>42279</v>
      </c>
      <c r="V211" s="1">
        <v>3</v>
      </c>
      <c r="W211" s="1">
        <v>8.3550000000000004</v>
      </c>
      <c r="X211" s="1">
        <v>73.180000000000007</v>
      </c>
      <c r="Z211" s="1" t="s">
        <v>45</v>
      </c>
      <c r="AA211" s="1" t="s">
        <v>479</v>
      </c>
      <c r="AB211" s="1" t="s">
        <v>114</v>
      </c>
      <c r="AC211" s="1" t="s">
        <v>48</v>
      </c>
      <c r="AG211" s="1" t="s">
        <v>49</v>
      </c>
      <c r="AJ211" s="1" t="s">
        <v>50</v>
      </c>
      <c r="AK211" s="1" t="s">
        <v>474</v>
      </c>
      <c r="AL211" s="1">
        <v>9</v>
      </c>
      <c r="AM211" s="1">
        <v>7</v>
      </c>
    </row>
    <row r="212" spans="1:39" x14ac:dyDescent="0.2">
      <c r="A212" s="1" t="s">
        <v>40</v>
      </c>
      <c r="B212" s="1" t="s">
        <v>40</v>
      </c>
      <c r="C212" s="1">
        <v>5616</v>
      </c>
      <c r="D212" s="1" t="s">
        <v>468</v>
      </c>
      <c r="E212" s="1" t="s">
        <v>54</v>
      </c>
      <c r="F212" s="1">
        <v>7373446</v>
      </c>
      <c r="G212" s="1">
        <v>11</v>
      </c>
      <c r="H212" s="1" t="s">
        <v>491</v>
      </c>
      <c r="I212" s="1" t="s">
        <v>492</v>
      </c>
      <c r="K212" s="1">
        <v>22</v>
      </c>
      <c r="L212" s="1">
        <v>3</v>
      </c>
      <c r="P212" s="1">
        <v>0</v>
      </c>
      <c r="Q212" s="1">
        <v>0</v>
      </c>
      <c r="R212" s="2">
        <v>42299</v>
      </c>
      <c r="S212" s="2">
        <v>42299</v>
      </c>
      <c r="T212" s="1">
        <v>0</v>
      </c>
      <c r="U212" s="2">
        <v>42279</v>
      </c>
      <c r="V212" s="1">
        <v>3</v>
      </c>
      <c r="W212" s="1">
        <v>5.0519999999999996</v>
      </c>
      <c r="X212" s="1">
        <v>40.81</v>
      </c>
      <c r="Z212" s="1" t="s">
        <v>45</v>
      </c>
      <c r="AA212" s="1" t="s">
        <v>479</v>
      </c>
      <c r="AB212" s="1" t="s">
        <v>114</v>
      </c>
      <c r="AC212" s="1" t="s">
        <v>48</v>
      </c>
      <c r="AG212" s="1" t="s">
        <v>49</v>
      </c>
      <c r="AJ212" s="1" t="s">
        <v>50</v>
      </c>
      <c r="AK212" s="1" t="s">
        <v>474</v>
      </c>
      <c r="AL212" s="1">
        <v>9</v>
      </c>
      <c r="AM212" s="1">
        <v>7</v>
      </c>
    </row>
    <row r="213" spans="1:39" x14ac:dyDescent="0.2">
      <c r="A213" s="1" t="s">
        <v>40</v>
      </c>
      <c r="B213" s="1" t="s">
        <v>40</v>
      </c>
      <c r="C213" s="1">
        <v>5616</v>
      </c>
      <c r="D213" s="1" t="s">
        <v>468</v>
      </c>
      <c r="E213" s="1" t="s">
        <v>54</v>
      </c>
      <c r="F213" s="1">
        <v>7373446</v>
      </c>
      <c r="G213" s="1">
        <v>12</v>
      </c>
      <c r="H213" s="1" t="s">
        <v>493</v>
      </c>
      <c r="I213" s="1" t="s">
        <v>494</v>
      </c>
      <c r="K213" s="1">
        <v>22</v>
      </c>
      <c r="L213" s="1">
        <v>7</v>
      </c>
      <c r="P213" s="1">
        <v>0</v>
      </c>
      <c r="Q213" s="1">
        <v>0</v>
      </c>
      <c r="R213" s="2">
        <v>42299</v>
      </c>
      <c r="S213" s="2">
        <v>42299</v>
      </c>
      <c r="T213" s="1">
        <v>0</v>
      </c>
      <c r="U213" s="2">
        <v>42279</v>
      </c>
      <c r="V213" s="1">
        <v>1</v>
      </c>
      <c r="W213" s="1">
        <v>1.0640000000000001</v>
      </c>
      <c r="X213" s="1">
        <v>8.08</v>
      </c>
      <c r="Z213" s="1" t="s">
        <v>45</v>
      </c>
      <c r="AA213" s="1" t="s">
        <v>479</v>
      </c>
      <c r="AB213" s="1" t="s">
        <v>114</v>
      </c>
      <c r="AC213" s="1" t="s">
        <v>48</v>
      </c>
      <c r="AG213" s="1" t="s">
        <v>58</v>
      </c>
      <c r="AJ213" s="1" t="s">
        <v>50</v>
      </c>
      <c r="AK213" s="1" t="s">
        <v>474</v>
      </c>
      <c r="AL213" s="1">
        <v>9</v>
      </c>
      <c r="AM213" s="1">
        <v>7</v>
      </c>
    </row>
    <row r="214" spans="1:39" x14ac:dyDescent="0.2">
      <c r="A214" s="1" t="s">
        <v>40</v>
      </c>
      <c r="B214" s="1" t="s">
        <v>40</v>
      </c>
      <c r="C214" s="1">
        <v>5616</v>
      </c>
      <c r="D214" s="1" t="s">
        <v>468</v>
      </c>
      <c r="E214" s="1" t="s">
        <v>54</v>
      </c>
      <c r="F214" s="1">
        <v>7373446</v>
      </c>
      <c r="G214" s="1">
        <v>13</v>
      </c>
      <c r="H214" s="1" t="s">
        <v>495</v>
      </c>
      <c r="I214" s="1" t="s">
        <v>309</v>
      </c>
      <c r="K214" s="1">
        <v>22</v>
      </c>
      <c r="L214" s="1">
        <v>1</v>
      </c>
      <c r="P214" s="1">
        <v>0</v>
      </c>
      <c r="Q214" s="1">
        <v>0</v>
      </c>
      <c r="R214" s="2">
        <v>42299</v>
      </c>
      <c r="S214" s="2">
        <v>42299</v>
      </c>
      <c r="T214" s="1">
        <v>0</v>
      </c>
      <c r="U214" s="2">
        <v>42279</v>
      </c>
      <c r="V214" s="1">
        <v>3</v>
      </c>
      <c r="W214" s="1">
        <v>2.1000000000000001E-2</v>
      </c>
      <c r="X214" s="1">
        <v>6.17</v>
      </c>
      <c r="Z214" s="1" t="s">
        <v>45</v>
      </c>
      <c r="AA214" s="1" t="s">
        <v>479</v>
      </c>
      <c r="AB214" s="1" t="s">
        <v>114</v>
      </c>
      <c r="AC214" s="1" t="s">
        <v>48</v>
      </c>
      <c r="AG214" s="1" t="s">
        <v>96</v>
      </c>
      <c r="AJ214" s="1" t="s">
        <v>50</v>
      </c>
      <c r="AK214" s="1" t="s">
        <v>474</v>
      </c>
      <c r="AL214" s="1">
        <v>9</v>
      </c>
      <c r="AM214" s="1">
        <v>7</v>
      </c>
    </row>
    <row r="215" spans="1:39" x14ac:dyDescent="0.2">
      <c r="A215" s="1" t="s">
        <v>40</v>
      </c>
      <c r="B215" s="1" t="s">
        <v>40</v>
      </c>
      <c r="C215" s="1">
        <v>5616</v>
      </c>
      <c r="D215" s="1" t="s">
        <v>468</v>
      </c>
      <c r="E215" s="1" t="s">
        <v>54</v>
      </c>
      <c r="F215" s="1">
        <v>7373446</v>
      </c>
      <c r="G215" s="1">
        <v>14</v>
      </c>
      <c r="H215" s="1" t="s">
        <v>496</v>
      </c>
      <c r="I215" s="1" t="s">
        <v>497</v>
      </c>
      <c r="K215" s="1">
        <v>22</v>
      </c>
      <c r="L215" s="1">
        <v>1</v>
      </c>
      <c r="P215" s="1">
        <v>0</v>
      </c>
      <c r="Q215" s="1">
        <v>0</v>
      </c>
      <c r="R215" s="2">
        <v>42299</v>
      </c>
      <c r="S215" s="2">
        <v>42299</v>
      </c>
      <c r="T215" s="1">
        <v>0</v>
      </c>
      <c r="U215" s="2">
        <v>42279</v>
      </c>
      <c r="V215" s="1">
        <v>3</v>
      </c>
      <c r="W215" s="1">
        <v>0.432</v>
      </c>
      <c r="X215" s="1">
        <v>21.91</v>
      </c>
      <c r="Z215" s="1" t="s">
        <v>45</v>
      </c>
      <c r="AA215" s="1" t="s">
        <v>479</v>
      </c>
      <c r="AB215" s="1" t="s">
        <v>114</v>
      </c>
      <c r="AC215" s="1" t="s">
        <v>48</v>
      </c>
      <c r="AG215" s="1" t="s">
        <v>96</v>
      </c>
      <c r="AJ215" s="1" t="s">
        <v>50</v>
      </c>
      <c r="AK215" s="1" t="s">
        <v>474</v>
      </c>
      <c r="AL215" s="1">
        <v>9</v>
      </c>
      <c r="AM215" s="1">
        <v>7</v>
      </c>
    </row>
    <row r="216" spans="1:39" x14ac:dyDescent="0.2">
      <c r="A216" s="1" t="s">
        <v>40</v>
      </c>
      <c r="B216" s="1" t="s">
        <v>40</v>
      </c>
      <c r="C216" s="1">
        <v>5616</v>
      </c>
      <c r="D216" s="1" t="s">
        <v>468</v>
      </c>
      <c r="E216" s="1" t="s">
        <v>54</v>
      </c>
      <c r="F216" s="1">
        <v>7373446</v>
      </c>
      <c r="G216" s="1">
        <v>15</v>
      </c>
      <c r="H216" s="1" t="s">
        <v>498</v>
      </c>
      <c r="I216" s="1" t="s">
        <v>499</v>
      </c>
      <c r="K216" s="1">
        <v>22</v>
      </c>
      <c r="L216" s="1">
        <v>2</v>
      </c>
      <c r="P216" s="1">
        <v>0</v>
      </c>
      <c r="Q216" s="1">
        <v>0</v>
      </c>
      <c r="R216" s="2">
        <v>42299</v>
      </c>
      <c r="S216" s="2">
        <v>42299</v>
      </c>
      <c r="T216" s="1">
        <v>0</v>
      </c>
      <c r="U216" s="2">
        <v>42279</v>
      </c>
      <c r="V216" s="1">
        <v>1</v>
      </c>
      <c r="W216" s="1">
        <v>0.67800000000000005</v>
      </c>
      <c r="X216" s="1">
        <v>25.4</v>
      </c>
      <c r="Z216" s="1" t="s">
        <v>45</v>
      </c>
      <c r="AA216" s="1" t="s">
        <v>479</v>
      </c>
      <c r="AB216" s="1" t="s">
        <v>114</v>
      </c>
      <c r="AC216" s="1" t="s">
        <v>48</v>
      </c>
      <c r="AG216" s="1" t="s">
        <v>58</v>
      </c>
      <c r="AJ216" s="1" t="s">
        <v>50</v>
      </c>
      <c r="AK216" s="1" t="s">
        <v>474</v>
      </c>
      <c r="AL216" s="1">
        <v>9</v>
      </c>
      <c r="AM216" s="1">
        <v>7</v>
      </c>
    </row>
    <row r="217" spans="1:39" x14ac:dyDescent="0.2">
      <c r="A217" s="1" t="s">
        <v>40</v>
      </c>
      <c r="B217" s="1" t="s">
        <v>40</v>
      </c>
      <c r="C217" s="1">
        <v>5616</v>
      </c>
      <c r="D217" s="1" t="s">
        <v>468</v>
      </c>
      <c r="E217" s="1" t="s">
        <v>54</v>
      </c>
      <c r="F217" s="1">
        <v>7373454</v>
      </c>
      <c r="G217" s="1">
        <v>1</v>
      </c>
      <c r="H217" s="1" t="s">
        <v>187</v>
      </c>
      <c r="I217" s="1" t="s">
        <v>188</v>
      </c>
      <c r="K217" s="1">
        <v>22</v>
      </c>
      <c r="L217" s="1">
        <v>1</v>
      </c>
      <c r="P217" s="1">
        <v>0</v>
      </c>
      <c r="Q217" s="1">
        <v>0</v>
      </c>
      <c r="R217" s="2">
        <v>42292</v>
      </c>
      <c r="S217" s="2">
        <v>42292</v>
      </c>
      <c r="T217" s="1">
        <v>0</v>
      </c>
      <c r="U217" s="2">
        <v>42279</v>
      </c>
      <c r="V217" s="1">
        <v>3</v>
      </c>
      <c r="W217" s="1">
        <v>8.4440000000000008</v>
      </c>
      <c r="X217" s="1">
        <v>74.09</v>
      </c>
      <c r="Z217" s="1" t="s">
        <v>45</v>
      </c>
      <c r="AA217" s="1" t="s">
        <v>500</v>
      </c>
      <c r="AB217" s="1" t="s">
        <v>114</v>
      </c>
      <c r="AC217" s="1" t="s">
        <v>48</v>
      </c>
      <c r="AG217" s="1" t="s">
        <v>49</v>
      </c>
      <c r="AJ217" s="1" t="s">
        <v>50</v>
      </c>
      <c r="AK217" s="1" t="s">
        <v>474</v>
      </c>
      <c r="AL217" s="1">
        <v>9</v>
      </c>
      <c r="AM217" s="1">
        <v>7</v>
      </c>
    </row>
    <row r="218" spans="1:39" x14ac:dyDescent="0.2">
      <c r="A218" s="1" t="s">
        <v>40</v>
      </c>
      <c r="B218" s="1" t="s">
        <v>40</v>
      </c>
      <c r="C218" s="1">
        <v>5616</v>
      </c>
      <c r="D218" s="1" t="s">
        <v>468</v>
      </c>
      <c r="E218" s="1" t="s">
        <v>54</v>
      </c>
      <c r="F218" s="1">
        <v>7373454</v>
      </c>
      <c r="G218" s="1">
        <v>2</v>
      </c>
      <c r="H218" s="1" t="s">
        <v>501</v>
      </c>
      <c r="I218" s="1" t="s">
        <v>302</v>
      </c>
      <c r="K218" s="1">
        <v>22</v>
      </c>
      <c r="L218" s="1">
        <v>1</v>
      </c>
      <c r="P218" s="1">
        <v>0</v>
      </c>
      <c r="Q218" s="1">
        <v>0</v>
      </c>
      <c r="R218" s="2">
        <v>42292</v>
      </c>
      <c r="S218" s="2">
        <v>42292</v>
      </c>
      <c r="T218" s="1">
        <v>0</v>
      </c>
      <c r="U218" s="2">
        <v>42279</v>
      </c>
      <c r="V218" s="1">
        <v>3</v>
      </c>
      <c r="W218" s="1">
        <v>7.8780000000000001</v>
      </c>
      <c r="X218" s="1">
        <v>69.06</v>
      </c>
      <c r="Z218" s="1" t="s">
        <v>45</v>
      </c>
      <c r="AA218" s="1" t="s">
        <v>500</v>
      </c>
      <c r="AB218" s="1" t="s">
        <v>114</v>
      </c>
      <c r="AC218" s="1" t="s">
        <v>48</v>
      </c>
      <c r="AG218" s="1" t="s">
        <v>49</v>
      </c>
      <c r="AJ218" s="1" t="s">
        <v>50</v>
      </c>
      <c r="AK218" s="1" t="s">
        <v>474</v>
      </c>
      <c r="AL218" s="1">
        <v>9</v>
      </c>
      <c r="AM218" s="1">
        <v>7</v>
      </c>
    </row>
    <row r="219" spans="1:39" x14ac:dyDescent="0.2">
      <c r="A219" s="1" t="s">
        <v>40</v>
      </c>
      <c r="B219" s="1" t="s">
        <v>40</v>
      </c>
      <c r="C219" s="1">
        <v>5616</v>
      </c>
      <c r="D219" s="1" t="s">
        <v>468</v>
      </c>
      <c r="E219" s="1" t="s">
        <v>54</v>
      </c>
      <c r="F219" s="1">
        <v>7373454</v>
      </c>
      <c r="G219" s="1">
        <v>3</v>
      </c>
      <c r="H219" s="1" t="s">
        <v>192</v>
      </c>
      <c r="I219" s="1" t="s">
        <v>169</v>
      </c>
      <c r="K219" s="1">
        <v>22</v>
      </c>
      <c r="L219" s="1">
        <v>1</v>
      </c>
      <c r="P219" s="1">
        <v>0</v>
      </c>
      <c r="Q219" s="1">
        <v>0</v>
      </c>
      <c r="R219" s="2">
        <v>42292</v>
      </c>
      <c r="S219" s="2">
        <v>42292</v>
      </c>
      <c r="T219" s="1">
        <v>0</v>
      </c>
      <c r="U219" s="2">
        <v>42279</v>
      </c>
      <c r="V219" s="1">
        <v>3</v>
      </c>
      <c r="W219" s="1">
        <v>12.428000000000001</v>
      </c>
      <c r="X219" s="1">
        <v>100.37</v>
      </c>
      <c r="Z219" s="1" t="s">
        <v>45</v>
      </c>
      <c r="AA219" s="1" t="s">
        <v>500</v>
      </c>
      <c r="AB219" s="1" t="s">
        <v>114</v>
      </c>
      <c r="AC219" s="1" t="s">
        <v>48</v>
      </c>
      <c r="AG219" s="1" t="s">
        <v>49</v>
      </c>
      <c r="AJ219" s="1" t="s">
        <v>50</v>
      </c>
      <c r="AK219" s="1" t="s">
        <v>474</v>
      </c>
      <c r="AL219" s="1">
        <v>9</v>
      </c>
      <c r="AM219" s="1">
        <v>7</v>
      </c>
    </row>
    <row r="220" spans="1:39" x14ac:dyDescent="0.2">
      <c r="A220" s="1" t="s">
        <v>40</v>
      </c>
      <c r="B220" s="1" t="s">
        <v>40</v>
      </c>
      <c r="C220" s="1">
        <v>5616</v>
      </c>
      <c r="D220" s="1" t="s">
        <v>468</v>
      </c>
      <c r="E220" s="1" t="s">
        <v>54</v>
      </c>
      <c r="F220" s="1">
        <v>7373454</v>
      </c>
      <c r="G220" s="1">
        <v>4</v>
      </c>
      <c r="H220" s="1" t="s">
        <v>502</v>
      </c>
      <c r="I220" s="1" t="s">
        <v>116</v>
      </c>
      <c r="K220" s="1">
        <v>22</v>
      </c>
      <c r="L220" s="1">
        <v>2</v>
      </c>
      <c r="P220" s="1">
        <v>0</v>
      </c>
      <c r="Q220" s="1">
        <v>0</v>
      </c>
      <c r="R220" s="2">
        <v>42292</v>
      </c>
      <c r="S220" s="2">
        <v>42292</v>
      </c>
      <c r="T220" s="1">
        <v>0</v>
      </c>
      <c r="U220" s="2">
        <v>42279</v>
      </c>
      <c r="V220" s="1">
        <v>3</v>
      </c>
      <c r="W220" s="1">
        <v>24.856000000000002</v>
      </c>
      <c r="X220" s="1">
        <v>200.02</v>
      </c>
      <c r="Z220" s="1" t="s">
        <v>45</v>
      </c>
      <c r="AA220" s="1" t="s">
        <v>500</v>
      </c>
      <c r="AB220" s="1" t="s">
        <v>114</v>
      </c>
      <c r="AC220" s="1" t="s">
        <v>48</v>
      </c>
      <c r="AG220" s="1" t="s">
        <v>49</v>
      </c>
      <c r="AJ220" s="1" t="s">
        <v>50</v>
      </c>
      <c r="AK220" s="1" t="s">
        <v>474</v>
      </c>
      <c r="AL220" s="1">
        <v>9</v>
      </c>
      <c r="AM220" s="1">
        <v>7</v>
      </c>
    </row>
    <row r="221" spans="1:39" x14ac:dyDescent="0.2">
      <c r="A221" s="1" t="s">
        <v>40</v>
      </c>
      <c r="B221" s="1" t="s">
        <v>40</v>
      </c>
      <c r="C221" s="1">
        <v>5616</v>
      </c>
      <c r="D221" s="1" t="s">
        <v>468</v>
      </c>
      <c r="E221" s="1" t="s">
        <v>54</v>
      </c>
      <c r="F221" s="1">
        <v>7373454</v>
      </c>
      <c r="G221" s="1">
        <v>5</v>
      </c>
      <c r="H221" s="1" t="s">
        <v>194</v>
      </c>
      <c r="I221" s="1" t="s">
        <v>120</v>
      </c>
      <c r="K221" s="1">
        <v>22</v>
      </c>
      <c r="L221" s="1">
        <v>2</v>
      </c>
      <c r="P221" s="1">
        <v>0</v>
      </c>
      <c r="Q221" s="1">
        <v>0</v>
      </c>
      <c r="R221" s="2">
        <v>42292</v>
      </c>
      <c r="S221" s="2">
        <v>42292</v>
      </c>
      <c r="T221" s="1">
        <v>0</v>
      </c>
      <c r="U221" s="2">
        <v>42279</v>
      </c>
      <c r="V221" s="1">
        <v>3</v>
      </c>
      <c r="W221" s="1">
        <v>3.1720000000000002</v>
      </c>
      <c r="X221" s="1">
        <v>27.42</v>
      </c>
      <c r="Z221" s="1" t="s">
        <v>45</v>
      </c>
      <c r="AA221" s="1" t="s">
        <v>500</v>
      </c>
      <c r="AB221" s="1" t="s">
        <v>114</v>
      </c>
      <c r="AC221" s="1" t="s">
        <v>48</v>
      </c>
      <c r="AG221" s="1" t="s">
        <v>49</v>
      </c>
      <c r="AJ221" s="1" t="s">
        <v>50</v>
      </c>
      <c r="AK221" s="1" t="s">
        <v>474</v>
      </c>
      <c r="AL221" s="1">
        <v>9</v>
      </c>
      <c r="AM221" s="1">
        <v>7</v>
      </c>
    </row>
    <row r="222" spans="1:39" x14ac:dyDescent="0.2">
      <c r="A222" s="1" t="s">
        <v>40</v>
      </c>
      <c r="B222" s="1" t="s">
        <v>40</v>
      </c>
      <c r="C222" s="1">
        <v>5616</v>
      </c>
      <c r="D222" s="1" t="s">
        <v>468</v>
      </c>
      <c r="E222" s="1" t="s">
        <v>54</v>
      </c>
      <c r="F222" s="1">
        <v>7373454</v>
      </c>
      <c r="G222" s="1">
        <v>6</v>
      </c>
      <c r="H222" s="1" t="s">
        <v>503</v>
      </c>
      <c r="I222" s="1" t="s">
        <v>504</v>
      </c>
      <c r="K222" s="1">
        <v>22</v>
      </c>
      <c r="L222" s="1">
        <v>1</v>
      </c>
      <c r="P222" s="1">
        <v>0</v>
      </c>
      <c r="Q222" s="1">
        <v>0</v>
      </c>
      <c r="R222" s="2">
        <v>42292</v>
      </c>
      <c r="S222" s="2">
        <v>42292</v>
      </c>
      <c r="T222" s="1">
        <v>0</v>
      </c>
      <c r="U222" s="2">
        <v>42279</v>
      </c>
      <c r="V222" s="1">
        <v>3</v>
      </c>
      <c r="W222" s="1">
        <v>2.0350000000000001</v>
      </c>
      <c r="X222" s="1">
        <v>16.420000000000002</v>
      </c>
      <c r="Z222" s="1" t="s">
        <v>45</v>
      </c>
      <c r="AA222" s="1" t="s">
        <v>500</v>
      </c>
      <c r="AB222" s="1" t="s">
        <v>114</v>
      </c>
      <c r="AC222" s="1" t="s">
        <v>48</v>
      </c>
      <c r="AG222" s="1" t="s">
        <v>49</v>
      </c>
      <c r="AJ222" s="1" t="s">
        <v>50</v>
      </c>
      <c r="AK222" s="1" t="s">
        <v>474</v>
      </c>
      <c r="AL222" s="1">
        <v>9</v>
      </c>
      <c r="AM222" s="1">
        <v>7</v>
      </c>
    </row>
    <row r="223" spans="1:39" x14ac:dyDescent="0.2">
      <c r="A223" s="1" t="s">
        <v>40</v>
      </c>
      <c r="B223" s="1" t="s">
        <v>40</v>
      </c>
      <c r="C223" s="1">
        <v>5616</v>
      </c>
      <c r="D223" s="1" t="s">
        <v>468</v>
      </c>
      <c r="E223" s="1" t="s">
        <v>54</v>
      </c>
      <c r="F223" s="1">
        <v>7373454</v>
      </c>
      <c r="G223" s="1">
        <v>7</v>
      </c>
      <c r="H223" s="1" t="s">
        <v>505</v>
      </c>
      <c r="I223" s="1" t="s">
        <v>506</v>
      </c>
      <c r="K223" s="1">
        <v>22</v>
      </c>
      <c r="L223" s="1">
        <v>2</v>
      </c>
      <c r="P223" s="1">
        <v>0</v>
      </c>
      <c r="Q223" s="1">
        <v>0</v>
      </c>
      <c r="R223" s="2">
        <v>42292</v>
      </c>
      <c r="S223" s="2">
        <v>42292</v>
      </c>
      <c r="T223" s="1">
        <v>0</v>
      </c>
      <c r="U223" s="2">
        <v>42279</v>
      </c>
      <c r="V223" s="1">
        <v>1</v>
      </c>
      <c r="W223" s="1">
        <v>0.24399999999999999</v>
      </c>
      <c r="X223" s="1">
        <v>8.77</v>
      </c>
      <c r="Z223" s="1" t="s">
        <v>45</v>
      </c>
      <c r="AA223" s="1" t="s">
        <v>500</v>
      </c>
      <c r="AB223" s="1" t="s">
        <v>114</v>
      </c>
      <c r="AC223" s="1" t="s">
        <v>48</v>
      </c>
      <c r="AG223" s="1" t="s">
        <v>58</v>
      </c>
      <c r="AJ223" s="1" t="s">
        <v>50</v>
      </c>
      <c r="AK223" s="1" t="s">
        <v>474</v>
      </c>
      <c r="AL223" s="1">
        <v>9</v>
      </c>
      <c r="AM223" s="1">
        <v>7</v>
      </c>
    </row>
    <row r="224" spans="1:39" x14ac:dyDescent="0.2">
      <c r="A224" s="1" t="s">
        <v>40</v>
      </c>
      <c r="B224" s="1" t="s">
        <v>40</v>
      </c>
      <c r="C224" s="1">
        <v>5616</v>
      </c>
      <c r="D224" s="1" t="s">
        <v>468</v>
      </c>
      <c r="E224" s="1" t="s">
        <v>54</v>
      </c>
      <c r="F224" s="1">
        <v>7373454</v>
      </c>
      <c r="G224" s="1">
        <v>8</v>
      </c>
      <c r="H224" s="1" t="s">
        <v>507</v>
      </c>
      <c r="I224" s="1" t="s">
        <v>130</v>
      </c>
      <c r="K224" s="1">
        <v>22</v>
      </c>
      <c r="L224" s="1">
        <v>1</v>
      </c>
      <c r="P224" s="1">
        <v>0</v>
      </c>
      <c r="Q224" s="1">
        <v>0</v>
      </c>
      <c r="R224" s="2">
        <v>42292</v>
      </c>
      <c r="S224" s="2">
        <v>42292</v>
      </c>
      <c r="T224" s="1">
        <v>0</v>
      </c>
      <c r="U224" s="2">
        <v>42279</v>
      </c>
      <c r="V224" s="1">
        <v>1</v>
      </c>
      <c r="W224" s="1">
        <v>0.46500000000000002</v>
      </c>
      <c r="X224" s="1">
        <v>13.06</v>
      </c>
      <c r="Z224" s="1" t="s">
        <v>45</v>
      </c>
      <c r="AA224" s="1" t="s">
        <v>500</v>
      </c>
      <c r="AB224" s="1" t="s">
        <v>114</v>
      </c>
      <c r="AC224" s="1" t="s">
        <v>48</v>
      </c>
      <c r="AG224" s="1" t="s">
        <v>58</v>
      </c>
      <c r="AJ224" s="1" t="s">
        <v>50</v>
      </c>
      <c r="AK224" s="1" t="s">
        <v>474</v>
      </c>
      <c r="AL224" s="1">
        <v>9</v>
      </c>
      <c r="AM224" s="1">
        <v>7</v>
      </c>
    </row>
    <row r="225" spans="1:39" x14ac:dyDescent="0.2">
      <c r="A225" s="1" t="s">
        <v>40</v>
      </c>
      <c r="B225" s="1" t="s">
        <v>40</v>
      </c>
      <c r="C225" s="1">
        <v>5616</v>
      </c>
      <c r="D225" s="1" t="s">
        <v>468</v>
      </c>
      <c r="E225" s="1" t="s">
        <v>54</v>
      </c>
      <c r="F225" s="1">
        <v>7373454</v>
      </c>
      <c r="G225" s="1">
        <v>9</v>
      </c>
      <c r="H225" s="1" t="s">
        <v>508</v>
      </c>
      <c r="I225" s="1" t="s">
        <v>175</v>
      </c>
      <c r="K225" s="1">
        <v>22</v>
      </c>
      <c r="L225" s="1">
        <v>2</v>
      </c>
      <c r="P225" s="1">
        <v>0</v>
      </c>
      <c r="Q225" s="1">
        <v>0</v>
      </c>
      <c r="R225" s="2">
        <v>42292</v>
      </c>
      <c r="S225" s="2">
        <v>42292</v>
      </c>
      <c r="T225" s="1">
        <v>0</v>
      </c>
      <c r="U225" s="2">
        <v>42279</v>
      </c>
      <c r="V225" s="1">
        <v>1</v>
      </c>
      <c r="W225" s="1">
        <v>0.13600000000000001</v>
      </c>
      <c r="X225" s="1">
        <v>4.05</v>
      </c>
      <c r="Z225" s="1" t="s">
        <v>45</v>
      </c>
      <c r="AA225" s="1" t="s">
        <v>500</v>
      </c>
      <c r="AB225" s="1" t="s">
        <v>114</v>
      </c>
      <c r="AC225" s="1" t="s">
        <v>48</v>
      </c>
      <c r="AG225" s="1" t="s">
        <v>58</v>
      </c>
      <c r="AJ225" s="1" t="s">
        <v>50</v>
      </c>
      <c r="AK225" s="1" t="s">
        <v>474</v>
      </c>
      <c r="AL225" s="1">
        <v>9</v>
      </c>
      <c r="AM225" s="1">
        <v>7</v>
      </c>
    </row>
    <row r="226" spans="1:39" x14ac:dyDescent="0.2">
      <c r="A226" s="1" t="s">
        <v>40</v>
      </c>
      <c r="B226" s="1" t="s">
        <v>40</v>
      </c>
      <c r="C226" s="1">
        <v>5616</v>
      </c>
      <c r="D226" s="1" t="s">
        <v>468</v>
      </c>
      <c r="E226" s="1" t="s">
        <v>54</v>
      </c>
      <c r="F226" s="1">
        <v>7373454</v>
      </c>
      <c r="G226" s="1">
        <v>10</v>
      </c>
      <c r="H226" s="1" t="s">
        <v>509</v>
      </c>
      <c r="I226" s="1" t="s">
        <v>132</v>
      </c>
      <c r="K226" s="1">
        <v>22</v>
      </c>
      <c r="L226" s="1">
        <v>6</v>
      </c>
      <c r="P226" s="1">
        <v>0</v>
      </c>
      <c r="Q226" s="1">
        <v>0</v>
      </c>
      <c r="R226" s="2">
        <v>42292</v>
      </c>
      <c r="S226" s="2">
        <v>42292</v>
      </c>
      <c r="T226" s="1">
        <v>0</v>
      </c>
      <c r="U226" s="2">
        <v>42279</v>
      </c>
      <c r="V226" s="1">
        <v>1</v>
      </c>
      <c r="W226" s="1">
        <v>2.2080000000000002</v>
      </c>
      <c r="X226" s="1">
        <v>56.34</v>
      </c>
      <c r="Z226" s="1" t="s">
        <v>45</v>
      </c>
      <c r="AA226" s="1" t="s">
        <v>500</v>
      </c>
      <c r="AB226" s="1" t="s">
        <v>114</v>
      </c>
      <c r="AC226" s="1" t="s">
        <v>48</v>
      </c>
      <c r="AG226" s="1" t="s">
        <v>58</v>
      </c>
      <c r="AJ226" s="1" t="s">
        <v>50</v>
      </c>
      <c r="AK226" s="1" t="s">
        <v>474</v>
      </c>
      <c r="AL226" s="1">
        <v>9</v>
      </c>
      <c r="AM226" s="1">
        <v>7</v>
      </c>
    </row>
    <row r="227" spans="1:39" x14ac:dyDescent="0.2">
      <c r="A227" s="1" t="s">
        <v>40</v>
      </c>
      <c r="B227" s="1" t="s">
        <v>40</v>
      </c>
      <c r="C227" s="1">
        <v>5616</v>
      </c>
      <c r="D227" s="1" t="s">
        <v>468</v>
      </c>
      <c r="E227" s="1" t="s">
        <v>54</v>
      </c>
      <c r="F227" s="1">
        <v>7373454</v>
      </c>
      <c r="G227" s="1">
        <v>11</v>
      </c>
      <c r="H227" s="1" t="s">
        <v>510</v>
      </c>
      <c r="I227" s="1" t="s">
        <v>511</v>
      </c>
      <c r="K227" s="1">
        <v>22</v>
      </c>
      <c r="L227" s="1">
        <v>1</v>
      </c>
      <c r="P227" s="1">
        <v>0</v>
      </c>
      <c r="Q227" s="1">
        <v>0</v>
      </c>
      <c r="R227" s="2">
        <v>42292</v>
      </c>
      <c r="S227" s="2">
        <v>42292</v>
      </c>
      <c r="T227" s="1">
        <v>0</v>
      </c>
      <c r="U227" s="2">
        <v>42279</v>
      </c>
      <c r="V227" s="1">
        <v>1</v>
      </c>
      <c r="W227" s="1">
        <v>0.44</v>
      </c>
      <c r="X227" s="1">
        <v>17.5</v>
      </c>
      <c r="Z227" s="1" t="s">
        <v>45</v>
      </c>
      <c r="AA227" s="1" t="s">
        <v>500</v>
      </c>
      <c r="AB227" s="1" t="s">
        <v>114</v>
      </c>
      <c r="AC227" s="1" t="s">
        <v>48</v>
      </c>
      <c r="AG227" s="1" t="s">
        <v>58</v>
      </c>
      <c r="AJ227" s="1" t="s">
        <v>50</v>
      </c>
      <c r="AK227" s="1" t="s">
        <v>474</v>
      </c>
      <c r="AL227" s="1">
        <v>9</v>
      </c>
      <c r="AM227" s="1">
        <v>7</v>
      </c>
    </row>
    <row r="228" spans="1:39" x14ac:dyDescent="0.2">
      <c r="A228" s="1" t="s">
        <v>40</v>
      </c>
      <c r="B228" s="1" t="s">
        <v>40</v>
      </c>
      <c r="C228" s="1">
        <v>5616</v>
      </c>
      <c r="D228" s="1" t="s">
        <v>468</v>
      </c>
      <c r="E228" s="1" t="s">
        <v>54</v>
      </c>
      <c r="F228" s="1">
        <v>7373454</v>
      </c>
      <c r="G228" s="1">
        <v>12</v>
      </c>
      <c r="H228" s="1" t="s">
        <v>512</v>
      </c>
      <c r="I228" s="1" t="s">
        <v>513</v>
      </c>
      <c r="K228" s="1">
        <v>22</v>
      </c>
      <c r="L228" s="1">
        <v>1</v>
      </c>
      <c r="P228" s="1">
        <v>0</v>
      </c>
      <c r="Q228" s="1">
        <v>0</v>
      </c>
      <c r="R228" s="2">
        <v>42292</v>
      </c>
      <c r="S228" s="2">
        <v>42292</v>
      </c>
      <c r="T228" s="1">
        <v>0</v>
      </c>
      <c r="U228" s="2">
        <v>42279</v>
      </c>
      <c r="V228" s="1">
        <v>1</v>
      </c>
      <c r="W228" s="1">
        <v>0.11700000000000001</v>
      </c>
      <c r="X228" s="1">
        <v>4.57</v>
      </c>
      <c r="Z228" s="1" t="s">
        <v>45</v>
      </c>
      <c r="AA228" s="1" t="s">
        <v>500</v>
      </c>
      <c r="AB228" s="1" t="s">
        <v>114</v>
      </c>
      <c r="AC228" s="1" t="s">
        <v>48</v>
      </c>
      <c r="AG228" s="1" t="s">
        <v>58</v>
      </c>
      <c r="AJ228" s="1" t="s">
        <v>50</v>
      </c>
      <c r="AK228" s="1" t="s">
        <v>474</v>
      </c>
      <c r="AL228" s="1">
        <v>9</v>
      </c>
      <c r="AM228" s="1">
        <v>7</v>
      </c>
    </row>
    <row r="229" spans="1:39" x14ac:dyDescent="0.2">
      <c r="A229" s="1" t="s">
        <v>40</v>
      </c>
      <c r="B229" s="1" t="s">
        <v>40</v>
      </c>
      <c r="C229" s="1">
        <v>5616</v>
      </c>
      <c r="D229" s="1" t="s">
        <v>468</v>
      </c>
      <c r="E229" s="1" t="s">
        <v>54</v>
      </c>
      <c r="F229" s="1">
        <v>7373454</v>
      </c>
      <c r="G229" s="1">
        <v>13</v>
      </c>
      <c r="H229" s="1" t="s">
        <v>514</v>
      </c>
      <c r="I229" s="1" t="s">
        <v>515</v>
      </c>
      <c r="K229" s="1">
        <v>22</v>
      </c>
      <c r="L229" s="1">
        <v>10</v>
      </c>
      <c r="P229" s="1">
        <v>0</v>
      </c>
      <c r="Q229" s="1">
        <v>0</v>
      </c>
      <c r="R229" s="2">
        <v>42292</v>
      </c>
      <c r="S229" s="2">
        <v>42292</v>
      </c>
      <c r="T229" s="1">
        <v>0</v>
      </c>
      <c r="U229" s="2">
        <v>42279</v>
      </c>
      <c r="V229" s="1">
        <v>1</v>
      </c>
      <c r="W229" s="1">
        <v>0.04</v>
      </c>
      <c r="X229" s="1">
        <v>5.0599999999999996</v>
      </c>
      <c r="Z229" s="1" t="s">
        <v>45</v>
      </c>
      <c r="AA229" s="1" t="s">
        <v>500</v>
      </c>
      <c r="AB229" s="1" t="s">
        <v>114</v>
      </c>
      <c r="AC229" s="1" t="s">
        <v>48</v>
      </c>
      <c r="AG229" s="1" t="s">
        <v>58</v>
      </c>
      <c r="AJ229" s="1" t="s">
        <v>50</v>
      </c>
      <c r="AK229" s="1" t="s">
        <v>474</v>
      </c>
      <c r="AL229" s="1">
        <v>9</v>
      </c>
      <c r="AM229" s="1">
        <v>7</v>
      </c>
    </row>
    <row r="230" spans="1:39" x14ac:dyDescent="0.2">
      <c r="A230" s="1" t="s">
        <v>40</v>
      </c>
      <c r="B230" s="1" t="s">
        <v>40</v>
      </c>
      <c r="C230" s="1">
        <v>5616</v>
      </c>
      <c r="D230" s="1" t="s">
        <v>468</v>
      </c>
      <c r="E230" s="1" t="s">
        <v>54</v>
      </c>
      <c r="F230" s="1">
        <v>7373454</v>
      </c>
      <c r="G230" s="1">
        <v>14</v>
      </c>
      <c r="H230" s="1" t="s">
        <v>516</v>
      </c>
      <c r="I230" s="1" t="s">
        <v>517</v>
      </c>
      <c r="K230" s="1">
        <v>22</v>
      </c>
      <c r="L230" s="1">
        <v>10</v>
      </c>
      <c r="P230" s="1">
        <v>0</v>
      </c>
      <c r="Q230" s="1">
        <v>0</v>
      </c>
      <c r="R230" s="2">
        <v>42292</v>
      </c>
      <c r="S230" s="2">
        <v>42292</v>
      </c>
      <c r="T230" s="1">
        <v>0</v>
      </c>
      <c r="U230" s="2">
        <v>42279</v>
      </c>
      <c r="V230" s="1">
        <v>1</v>
      </c>
      <c r="W230" s="1">
        <v>0.35</v>
      </c>
      <c r="X230" s="1">
        <v>20.98</v>
      </c>
      <c r="Z230" s="1" t="s">
        <v>45</v>
      </c>
      <c r="AA230" s="1" t="s">
        <v>500</v>
      </c>
      <c r="AB230" s="1" t="s">
        <v>114</v>
      </c>
      <c r="AC230" s="1" t="s">
        <v>48</v>
      </c>
      <c r="AG230" s="1" t="s">
        <v>58</v>
      </c>
      <c r="AJ230" s="1" t="s">
        <v>50</v>
      </c>
      <c r="AK230" s="1" t="s">
        <v>474</v>
      </c>
      <c r="AL230" s="1">
        <v>9</v>
      </c>
      <c r="AM230" s="1">
        <v>7</v>
      </c>
    </row>
    <row r="231" spans="1:39" x14ac:dyDescent="0.2">
      <c r="A231" s="1" t="s">
        <v>40</v>
      </c>
      <c r="B231" s="1" t="s">
        <v>40</v>
      </c>
      <c r="C231" s="1">
        <v>5616</v>
      </c>
      <c r="D231" s="1" t="s">
        <v>468</v>
      </c>
      <c r="E231" s="1" t="s">
        <v>54</v>
      </c>
      <c r="F231" s="1">
        <v>7373454</v>
      </c>
      <c r="G231" s="1">
        <v>15</v>
      </c>
      <c r="H231" s="1" t="s">
        <v>518</v>
      </c>
      <c r="I231" s="1" t="s">
        <v>519</v>
      </c>
      <c r="K231" s="1">
        <v>22</v>
      </c>
      <c r="L231" s="1">
        <v>100</v>
      </c>
      <c r="P231" s="1">
        <v>0</v>
      </c>
      <c r="Q231" s="1">
        <v>0</v>
      </c>
      <c r="R231" s="2">
        <v>42292</v>
      </c>
      <c r="S231" s="2">
        <v>42292</v>
      </c>
      <c r="T231" s="1">
        <v>0</v>
      </c>
      <c r="U231" s="2">
        <v>42279</v>
      </c>
      <c r="V231" s="1">
        <v>1</v>
      </c>
      <c r="W231" s="1">
        <v>0.2</v>
      </c>
      <c r="X231" s="1">
        <v>20.36</v>
      </c>
      <c r="Z231" s="1" t="s">
        <v>45</v>
      </c>
      <c r="AA231" s="1" t="s">
        <v>500</v>
      </c>
      <c r="AB231" s="1" t="s">
        <v>114</v>
      </c>
      <c r="AC231" s="1" t="s">
        <v>48</v>
      </c>
      <c r="AG231" s="1" t="s">
        <v>58</v>
      </c>
      <c r="AJ231" s="1" t="s">
        <v>50</v>
      </c>
      <c r="AK231" s="1" t="s">
        <v>474</v>
      </c>
      <c r="AL231" s="1">
        <v>9</v>
      </c>
      <c r="AM231" s="1">
        <v>7</v>
      </c>
    </row>
    <row r="232" spans="1:39" x14ac:dyDescent="0.2">
      <c r="A232" s="1" t="s">
        <v>40</v>
      </c>
      <c r="B232" s="1" t="s">
        <v>40</v>
      </c>
      <c r="C232" s="1">
        <v>5616</v>
      </c>
      <c r="D232" s="1" t="s">
        <v>468</v>
      </c>
      <c r="E232" s="1" t="s">
        <v>54</v>
      </c>
      <c r="F232" s="1">
        <v>7373454</v>
      </c>
      <c r="G232" s="1">
        <v>16</v>
      </c>
      <c r="H232" s="1" t="s">
        <v>520</v>
      </c>
      <c r="I232" s="1" t="s">
        <v>521</v>
      </c>
      <c r="K232" s="1">
        <v>22</v>
      </c>
      <c r="L232" s="1">
        <v>10</v>
      </c>
      <c r="P232" s="1">
        <v>0</v>
      </c>
      <c r="Q232" s="1">
        <v>0</v>
      </c>
      <c r="R232" s="2">
        <v>42292</v>
      </c>
      <c r="S232" s="2">
        <v>42292</v>
      </c>
      <c r="T232" s="1">
        <v>0</v>
      </c>
      <c r="U232" s="2">
        <v>42279</v>
      </c>
      <c r="V232" s="1">
        <v>1</v>
      </c>
      <c r="W232" s="1">
        <v>0.06</v>
      </c>
      <c r="X232" s="1">
        <v>8.1999999999999993</v>
      </c>
      <c r="Z232" s="1" t="s">
        <v>45</v>
      </c>
      <c r="AA232" s="1" t="s">
        <v>500</v>
      </c>
      <c r="AB232" s="1" t="s">
        <v>114</v>
      </c>
      <c r="AC232" s="1" t="s">
        <v>48</v>
      </c>
      <c r="AG232" s="1" t="s">
        <v>58</v>
      </c>
      <c r="AJ232" s="1" t="s">
        <v>50</v>
      </c>
      <c r="AK232" s="1" t="s">
        <v>474</v>
      </c>
      <c r="AL232" s="1">
        <v>9</v>
      </c>
      <c r="AM232" s="1">
        <v>7</v>
      </c>
    </row>
    <row r="233" spans="1:39" x14ac:dyDescent="0.2">
      <c r="A233" s="1" t="s">
        <v>40</v>
      </c>
      <c r="B233" s="1" t="s">
        <v>40</v>
      </c>
      <c r="C233" s="1">
        <v>5616</v>
      </c>
      <c r="D233" s="1" t="s">
        <v>468</v>
      </c>
      <c r="E233" s="1" t="s">
        <v>54</v>
      </c>
      <c r="F233" s="1">
        <v>7373454</v>
      </c>
      <c r="G233" s="1">
        <v>17</v>
      </c>
      <c r="H233" s="1" t="s">
        <v>522</v>
      </c>
      <c r="I233" s="1" t="s">
        <v>523</v>
      </c>
      <c r="K233" s="1">
        <v>22</v>
      </c>
      <c r="L233" s="1">
        <v>10</v>
      </c>
      <c r="P233" s="1">
        <v>0</v>
      </c>
      <c r="Q233" s="1">
        <v>0</v>
      </c>
      <c r="R233" s="2">
        <v>42292</v>
      </c>
      <c r="S233" s="2">
        <v>42292</v>
      </c>
      <c r="T233" s="1">
        <v>0</v>
      </c>
      <c r="U233" s="2">
        <v>42279</v>
      </c>
      <c r="V233" s="1">
        <v>1</v>
      </c>
      <c r="W233" s="1">
        <v>0.61</v>
      </c>
      <c r="X233" s="1">
        <v>36.020000000000003</v>
      </c>
      <c r="Z233" s="1" t="s">
        <v>45</v>
      </c>
      <c r="AA233" s="1" t="s">
        <v>500</v>
      </c>
      <c r="AB233" s="1" t="s">
        <v>114</v>
      </c>
      <c r="AC233" s="1" t="s">
        <v>48</v>
      </c>
      <c r="AG233" s="1" t="s">
        <v>58</v>
      </c>
      <c r="AJ233" s="1" t="s">
        <v>50</v>
      </c>
      <c r="AK233" s="1" t="s">
        <v>474</v>
      </c>
      <c r="AL233" s="1">
        <v>9</v>
      </c>
      <c r="AM233" s="1">
        <v>7</v>
      </c>
    </row>
    <row r="234" spans="1:39" x14ac:dyDescent="0.2">
      <c r="A234" s="1" t="s">
        <v>89</v>
      </c>
      <c r="B234" s="1" t="s">
        <v>89</v>
      </c>
      <c r="C234" s="1">
        <v>6891</v>
      </c>
      <c r="D234" s="1" t="s">
        <v>524</v>
      </c>
      <c r="E234" s="1" t="s">
        <v>525</v>
      </c>
      <c r="F234" s="1">
        <v>7373441</v>
      </c>
      <c r="G234" s="1">
        <v>1</v>
      </c>
      <c r="H234" s="1" t="s">
        <v>526</v>
      </c>
      <c r="I234" s="1" t="s">
        <v>527</v>
      </c>
      <c r="K234" s="1">
        <v>22</v>
      </c>
      <c r="L234" s="1">
        <v>25</v>
      </c>
      <c r="P234" s="1">
        <v>0</v>
      </c>
      <c r="Q234" s="1">
        <v>0</v>
      </c>
      <c r="R234" s="2">
        <v>42296</v>
      </c>
      <c r="S234" s="2">
        <v>42296</v>
      </c>
      <c r="T234" s="1">
        <v>0</v>
      </c>
      <c r="U234" s="2">
        <v>42279</v>
      </c>
      <c r="V234" s="1">
        <v>3</v>
      </c>
      <c r="W234" s="1">
        <v>299.05</v>
      </c>
      <c r="X234" s="3">
        <v>1938.4</v>
      </c>
      <c r="Z234" s="1" t="s">
        <v>45</v>
      </c>
      <c r="AA234" s="1" t="s">
        <v>528</v>
      </c>
      <c r="AB234" s="1" t="s">
        <v>267</v>
      </c>
      <c r="AC234" s="1" t="s">
        <v>268</v>
      </c>
      <c r="AG234" s="1" t="s">
        <v>96</v>
      </c>
      <c r="AJ234" s="1" t="s">
        <v>529</v>
      </c>
      <c r="AK234" s="1" t="s">
        <v>530</v>
      </c>
      <c r="AL234" s="1">
        <v>0</v>
      </c>
      <c r="AM234" s="1">
        <v>7</v>
      </c>
    </row>
    <row r="235" spans="1:39" x14ac:dyDescent="0.2">
      <c r="A235" s="1" t="s">
        <v>89</v>
      </c>
      <c r="B235" s="1" t="s">
        <v>89</v>
      </c>
      <c r="C235" s="1">
        <v>6891</v>
      </c>
      <c r="D235" s="1" t="s">
        <v>524</v>
      </c>
      <c r="E235" s="1" t="s">
        <v>525</v>
      </c>
      <c r="F235" s="1">
        <v>7373441</v>
      </c>
      <c r="G235" s="1">
        <v>2</v>
      </c>
      <c r="H235" s="1" t="s">
        <v>531</v>
      </c>
      <c r="I235" s="1" t="s">
        <v>532</v>
      </c>
      <c r="K235" s="1">
        <v>22</v>
      </c>
      <c r="L235" s="1">
        <v>1</v>
      </c>
      <c r="P235" s="1">
        <v>0</v>
      </c>
      <c r="Q235" s="1">
        <v>0</v>
      </c>
      <c r="R235" s="2">
        <v>42296</v>
      </c>
      <c r="S235" s="2">
        <v>42296</v>
      </c>
      <c r="T235" s="1">
        <v>0</v>
      </c>
      <c r="U235" s="2">
        <v>42279</v>
      </c>
      <c r="V235" s="1">
        <v>3</v>
      </c>
      <c r="W235" s="1">
        <v>7.0640000000000001</v>
      </c>
      <c r="X235" s="1">
        <v>45.76</v>
      </c>
      <c r="Z235" s="1" t="s">
        <v>45</v>
      </c>
      <c r="AA235" s="1" t="s">
        <v>528</v>
      </c>
      <c r="AB235" s="1" t="s">
        <v>267</v>
      </c>
      <c r="AC235" s="1" t="s">
        <v>268</v>
      </c>
      <c r="AG235" s="1" t="s">
        <v>96</v>
      </c>
      <c r="AJ235" s="1" t="s">
        <v>529</v>
      </c>
      <c r="AK235" s="1" t="s">
        <v>530</v>
      </c>
      <c r="AL235" s="1">
        <v>0</v>
      </c>
      <c r="AM235" s="1">
        <v>7</v>
      </c>
    </row>
    <row r="236" spans="1:39" x14ac:dyDescent="0.2">
      <c r="A236" s="1" t="s">
        <v>89</v>
      </c>
      <c r="B236" s="1" t="s">
        <v>89</v>
      </c>
      <c r="C236" s="1">
        <v>6891</v>
      </c>
      <c r="D236" s="1" t="s">
        <v>524</v>
      </c>
      <c r="E236" s="1" t="s">
        <v>525</v>
      </c>
      <c r="F236" s="1">
        <v>7373441</v>
      </c>
      <c r="G236" s="1">
        <v>3</v>
      </c>
      <c r="H236" s="1" t="s">
        <v>533</v>
      </c>
      <c r="I236" s="1" t="s">
        <v>534</v>
      </c>
      <c r="K236" s="1">
        <v>22</v>
      </c>
      <c r="L236" s="1">
        <v>400</v>
      </c>
      <c r="P236" s="1">
        <v>0</v>
      </c>
      <c r="Q236" s="1">
        <v>0</v>
      </c>
      <c r="R236" s="2">
        <v>42296</v>
      </c>
      <c r="S236" s="2">
        <v>42296</v>
      </c>
      <c r="T236" s="1">
        <v>0</v>
      </c>
      <c r="U236" s="2">
        <v>42279</v>
      </c>
      <c r="V236" s="1">
        <v>3</v>
      </c>
      <c r="W236" s="1">
        <v>1.2</v>
      </c>
      <c r="X236" s="1">
        <v>29.79</v>
      </c>
      <c r="Z236" s="1" t="s">
        <v>45</v>
      </c>
      <c r="AA236" s="1" t="s">
        <v>528</v>
      </c>
      <c r="AB236" s="1" t="s">
        <v>267</v>
      </c>
      <c r="AC236" s="1" t="s">
        <v>268</v>
      </c>
      <c r="AG236" s="1" t="s">
        <v>96</v>
      </c>
      <c r="AJ236" s="1" t="s">
        <v>529</v>
      </c>
      <c r="AK236" s="1" t="s">
        <v>530</v>
      </c>
      <c r="AL236" s="1">
        <v>0</v>
      </c>
      <c r="AM236" s="1">
        <v>7</v>
      </c>
    </row>
    <row r="237" spans="1:39" x14ac:dyDescent="0.2">
      <c r="A237" s="1" t="s">
        <v>89</v>
      </c>
      <c r="B237" s="1" t="s">
        <v>89</v>
      </c>
      <c r="C237" s="1">
        <v>6891</v>
      </c>
      <c r="D237" s="1" t="s">
        <v>524</v>
      </c>
      <c r="E237" s="1" t="s">
        <v>525</v>
      </c>
      <c r="F237" s="1">
        <v>7373441</v>
      </c>
      <c r="G237" s="1">
        <v>4</v>
      </c>
      <c r="H237" s="1">
        <v>200606</v>
      </c>
      <c r="I237" s="1" t="s">
        <v>535</v>
      </c>
      <c r="K237" s="1">
        <v>22</v>
      </c>
      <c r="L237" s="1">
        <v>200</v>
      </c>
      <c r="P237" s="1">
        <v>0</v>
      </c>
      <c r="Q237" s="1">
        <v>0</v>
      </c>
      <c r="R237" s="2">
        <v>42296</v>
      </c>
      <c r="S237" s="2">
        <v>42296</v>
      </c>
      <c r="T237" s="1">
        <v>0</v>
      </c>
      <c r="U237" s="2">
        <v>42279</v>
      </c>
      <c r="V237" s="1">
        <v>1</v>
      </c>
      <c r="W237" s="1">
        <v>0.2</v>
      </c>
      <c r="X237" s="1">
        <v>34.049999999999997</v>
      </c>
      <c r="Z237" s="1" t="s">
        <v>45</v>
      </c>
      <c r="AA237" s="1" t="s">
        <v>528</v>
      </c>
      <c r="AB237" s="1" t="s">
        <v>267</v>
      </c>
      <c r="AC237" s="1" t="s">
        <v>268</v>
      </c>
      <c r="AG237" s="1" t="s">
        <v>58</v>
      </c>
      <c r="AJ237" s="1" t="s">
        <v>529</v>
      </c>
      <c r="AK237" s="1" t="s">
        <v>530</v>
      </c>
      <c r="AL237" s="1">
        <v>0</v>
      </c>
      <c r="AM237" s="1">
        <v>7</v>
      </c>
    </row>
    <row r="238" spans="1:39" x14ac:dyDescent="0.2">
      <c r="A238" s="1" t="s">
        <v>89</v>
      </c>
      <c r="B238" s="1" t="s">
        <v>40</v>
      </c>
      <c r="C238" s="1">
        <v>6891</v>
      </c>
      <c r="D238" s="1" t="s">
        <v>524</v>
      </c>
      <c r="E238" s="1" t="s">
        <v>525</v>
      </c>
      <c r="F238" s="1">
        <v>7373441</v>
      </c>
      <c r="G238" s="1">
        <v>5</v>
      </c>
      <c r="H238" s="1" t="s">
        <v>536</v>
      </c>
      <c r="I238" s="1" t="s">
        <v>537</v>
      </c>
      <c r="K238" s="1">
        <v>22</v>
      </c>
      <c r="L238" s="1">
        <v>500</v>
      </c>
      <c r="P238" s="1">
        <v>0</v>
      </c>
      <c r="Q238" s="1">
        <v>0</v>
      </c>
      <c r="R238" s="2">
        <v>42290</v>
      </c>
      <c r="S238" s="2">
        <v>42296</v>
      </c>
      <c r="T238" s="1">
        <v>0</v>
      </c>
      <c r="U238" s="2">
        <v>42279</v>
      </c>
      <c r="V238" s="1">
        <v>1</v>
      </c>
      <c r="W238" s="1">
        <v>5</v>
      </c>
      <c r="X238" s="1">
        <v>13.3</v>
      </c>
      <c r="Z238" s="1" t="s">
        <v>45</v>
      </c>
      <c r="AA238" s="1" t="s">
        <v>528</v>
      </c>
      <c r="AB238" s="1" t="s">
        <v>267</v>
      </c>
      <c r="AC238" s="1" t="s">
        <v>268</v>
      </c>
      <c r="AG238" s="1" t="s">
        <v>58</v>
      </c>
      <c r="AJ238" s="1" t="s">
        <v>529</v>
      </c>
      <c r="AK238" s="1" t="s">
        <v>530</v>
      </c>
      <c r="AL238" s="1">
        <v>0</v>
      </c>
      <c r="AM238" s="1">
        <v>7</v>
      </c>
    </row>
    <row r="239" spans="1:39" x14ac:dyDescent="0.2">
      <c r="A239" s="1" t="s">
        <v>89</v>
      </c>
      <c r="B239" s="1" t="s">
        <v>89</v>
      </c>
      <c r="C239" s="1">
        <v>6891</v>
      </c>
      <c r="D239" s="1" t="s">
        <v>524</v>
      </c>
      <c r="E239" s="1" t="s">
        <v>525</v>
      </c>
      <c r="F239" s="1">
        <v>7373441</v>
      </c>
      <c r="G239" s="1">
        <v>6</v>
      </c>
      <c r="H239" s="1" t="s">
        <v>538</v>
      </c>
      <c r="I239" s="1" t="s">
        <v>539</v>
      </c>
      <c r="K239" s="1">
        <v>22</v>
      </c>
      <c r="L239" s="1">
        <v>20</v>
      </c>
      <c r="P239" s="1">
        <v>0</v>
      </c>
      <c r="Q239" s="1">
        <v>0</v>
      </c>
      <c r="R239" s="2">
        <v>42296</v>
      </c>
      <c r="S239" s="2">
        <v>42296</v>
      </c>
      <c r="T239" s="1">
        <v>0</v>
      </c>
      <c r="U239" s="2">
        <v>42279</v>
      </c>
      <c r="V239" s="1">
        <v>3</v>
      </c>
      <c r="W239" s="1">
        <v>0.1</v>
      </c>
      <c r="X239" s="1">
        <v>53.94</v>
      </c>
      <c r="Z239" s="1" t="s">
        <v>45</v>
      </c>
      <c r="AA239" s="1" t="s">
        <v>528</v>
      </c>
      <c r="AB239" s="1" t="s">
        <v>267</v>
      </c>
      <c r="AC239" s="1" t="s">
        <v>268</v>
      </c>
      <c r="AG239" s="1" t="s">
        <v>96</v>
      </c>
      <c r="AJ239" s="1" t="s">
        <v>529</v>
      </c>
      <c r="AK239" s="1" t="s">
        <v>530</v>
      </c>
      <c r="AL239" s="1">
        <v>0</v>
      </c>
      <c r="AM239" s="1">
        <v>7</v>
      </c>
    </row>
    <row r="240" spans="1:39" x14ac:dyDescent="0.2">
      <c r="A240" s="1" t="s">
        <v>89</v>
      </c>
      <c r="B240" s="1" t="s">
        <v>89</v>
      </c>
      <c r="C240" s="1">
        <v>6891</v>
      </c>
      <c r="D240" s="1" t="s">
        <v>524</v>
      </c>
      <c r="E240" s="1" t="s">
        <v>525</v>
      </c>
      <c r="F240" s="1">
        <v>7373441</v>
      </c>
      <c r="G240" s="1">
        <v>7</v>
      </c>
      <c r="H240" s="1" t="s">
        <v>540</v>
      </c>
      <c r="I240" s="1" t="s">
        <v>541</v>
      </c>
      <c r="K240" s="1">
        <v>22</v>
      </c>
      <c r="L240" s="1">
        <v>100</v>
      </c>
      <c r="P240" s="1">
        <v>0</v>
      </c>
      <c r="Q240" s="1">
        <v>0</v>
      </c>
      <c r="R240" s="2">
        <v>42310</v>
      </c>
      <c r="S240" s="2">
        <v>42310</v>
      </c>
      <c r="T240" s="1">
        <v>0</v>
      </c>
      <c r="U240" s="2">
        <v>42279</v>
      </c>
      <c r="V240" s="1">
        <v>3</v>
      </c>
      <c r="W240" s="1">
        <v>5</v>
      </c>
      <c r="X240" s="1">
        <v>4.26</v>
      </c>
      <c r="Z240" s="1" t="s">
        <v>45</v>
      </c>
      <c r="AA240" s="1" t="s">
        <v>528</v>
      </c>
      <c r="AB240" s="1" t="s">
        <v>267</v>
      </c>
      <c r="AC240" s="1" t="s">
        <v>268</v>
      </c>
      <c r="AG240" s="1" t="s">
        <v>96</v>
      </c>
      <c r="AJ240" s="1" t="s">
        <v>529</v>
      </c>
      <c r="AK240" s="1" t="s">
        <v>530</v>
      </c>
      <c r="AL240" s="1">
        <v>0</v>
      </c>
      <c r="AM240" s="1">
        <v>7</v>
      </c>
    </row>
    <row r="241" spans="1:39" x14ac:dyDescent="0.2">
      <c r="A241" s="1" t="s">
        <v>40</v>
      </c>
      <c r="B241" s="1" t="s">
        <v>40</v>
      </c>
      <c r="C241" s="1">
        <v>6971</v>
      </c>
      <c r="D241" s="1" t="s">
        <v>542</v>
      </c>
      <c r="E241" s="1" t="s">
        <v>543</v>
      </c>
      <c r="F241" s="1">
        <v>7373506</v>
      </c>
      <c r="G241" s="1">
        <v>1</v>
      </c>
      <c r="H241" s="1" t="s">
        <v>544</v>
      </c>
      <c r="I241" s="1" t="s">
        <v>545</v>
      </c>
      <c r="K241" s="1">
        <v>22</v>
      </c>
      <c r="L241" s="1">
        <v>4</v>
      </c>
      <c r="P241" s="1">
        <v>0</v>
      </c>
      <c r="Q241" s="1">
        <v>0</v>
      </c>
      <c r="R241" s="2">
        <v>42296</v>
      </c>
      <c r="S241" s="2">
        <v>42296</v>
      </c>
      <c r="T241" s="1">
        <v>9</v>
      </c>
      <c r="U241" s="2">
        <v>42279</v>
      </c>
      <c r="V241" s="1">
        <v>3</v>
      </c>
      <c r="W241" s="1">
        <v>35.152000000000001</v>
      </c>
      <c r="X241" s="1">
        <v>223.55</v>
      </c>
      <c r="Z241" s="1" t="s">
        <v>45</v>
      </c>
      <c r="AA241" s="1" t="s">
        <v>546</v>
      </c>
      <c r="AB241" s="1" t="s">
        <v>94</v>
      </c>
      <c r="AC241" s="1" t="s">
        <v>95</v>
      </c>
      <c r="AG241" s="1" t="s">
        <v>49</v>
      </c>
      <c r="AJ241" s="1" t="s">
        <v>50</v>
      </c>
      <c r="AK241" s="1" t="s">
        <v>542</v>
      </c>
      <c r="AM241" s="1">
        <v>6</v>
      </c>
    </row>
    <row r="242" spans="1:39" x14ac:dyDescent="0.2">
      <c r="A242" s="1" t="s">
        <v>40</v>
      </c>
      <c r="B242" s="1" t="s">
        <v>40</v>
      </c>
      <c r="C242" s="1">
        <v>6971</v>
      </c>
      <c r="D242" s="1" t="s">
        <v>542</v>
      </c>
      <c r="E242" s="1" t="s">
        <v>543</v>
      </c>
      <c r="F242" s="1">
        <v>7373506</v>
      </c>
      <c r="G242" s="1">
        <v>2</v>
      </c>
      <c r="H242" s="1" t="s">
        <v>547</v>
      </c>
      <c r="I242" s="1" t="s">
        <v>548</v>
      </c>
      <c r="K242" s="1">
        <v>22</v>
      </c>
      <c r="L242" s="1">
        <v>4</v>
      </c>
      <c r="P242" s="1">
        <v>0</v>
      </c>
      <c r="Q242" s="1">
        <v>0</v>
      </c>
      <c r="R242" s="2">
        <v>42296</v>
      </c>
      <c r="S242" s="2">
        <v>42296</v>
      </c>
      <c r="T242" s="1">
        <v>9</v>
      </c>
      <c r="U242" s="2">
        <v>42279</v>
      </c>
      <c r="V242" s="1">
        <v>3</v>
      </c>
      <c r="W242" s="1">
        <v>34.840000000000003</v>
      </c>
      <c r="X242" s="1">
        <v>218.35</v>
      </c>
      <c r="Z242" s="1" t="s">
        <v>45</v>
      </c>
      <c r="AA242" s="1" t="s">
        <v>546</v>
      </c>
      <c r="AB242" s="1" t="s">
        <v>94</v>
      </c>
      <c r="AC242" s="1" t="s">
        <v>95</v>
      </c>
      <c r="AG242" s="1" t="s">
        <v>49</v>
      </c>
      <c r="AJ242" s="1" t="s">
        <v>50</v>
      </c>
      <c r="AK242" s="1" t="s">
        <v>542</v>
      </c>
      <c r="AM242" s="1">
        <v>6</v>
      </c>
    </row>
    <row r="243" spans="1:39" x14ac:dyDescent="0.2">
      <c r="A243" s="1" t="s">
        <v>40</v>
      </c>
      <c r="B243" s="1" t="s">
        <v>40</v>
      </c>
      <c r="C243" s="1">
        <v>6971</v>
      </c>
      <c r="D243" s="1" t="s">
        <v>542</v>
      </c>
      <c r="E243" s="1" t="s">
        <v>543</v>
      </c>
      <c r="F243" s="1">
        <v>7373506</v>
      </c>
      <c r="G243" s="1">
        <v>3</v>
      </c>
      <c r="H243" s="1" t="s">
        <v>549</v>
      </c>
      <c r="I243" s="1" t="s">
        <v>550</v>
      </c>
      <c r="K243" s="1">
        <v>22</v>
      </c>
      <c r="L243" s="1">
        <v>8</v>
      </c>
      <c r="P243" s="1">
        <v>0</v>
      </c>
      <c r="Q243" s="1">
        <v>0</v>
      </c>
      <c r="R243" s="2">
        <v>42296</v>
      </c>
      <c r="S243" s="2">
        <v>42296</v>
      </c>
      <c r="T243" s="1">
        <v>9</v>
      </c>
      <c r="U243" s="2">
        <v>42279</v>
      </c>
      <c r="V243" s="1">
        <v>3</v>
      </c>
      <c r="W243" s="1">
        <v>16.28</v>
      </c>
      <c r="X243" s="1">
        <v>70.989999999999995</v>
      </c>
      <c r="Z243" s="1" t="s">
        <v>45</v>
      </c>
      <c r="AA243" s="1" t="s">
        <v>546</v>
      </c>
      <c r="AB243" s="1" t="s">
        <v>94</v>
      </c>
      <c r="AC243" s="1" t="s">
        <v>95</v>
      </c>
      <c r="AG243" s="1" t="s">
        <v>49</v>
      </c>
      <c r="AJ243" s="1" t="s">
        <v>50</v>
      </c>
      <c r="AK243" s="1" t="s">
        <v>542</v>
      </c>
      <c r="AM243" s="1">
        <v>6</v>
      </c>
    </row>
    <row r="244" spans="1:39" x14ac:dyDescent="0.2">
      <c r="A244" s="1" t="s">
        <v>40</v>
      </c>
      <c r="B244" s="1" t="s">
        <v>40</v>
      </c>
      <c r="C244" s="1">
        <v>6971</v>
      </c>
      <c r="D244" s="1" t="s">
        <v>542</v>
      </c>
      <c r="E244" s="1" t="s">
        <v>543</v>
      </c>
      <c r="F244" s="1">
        <v>7373506</v>
      </c>
      <c r="G244" s="1">
        <v>4</v>
      </c>
      <c r="H244" s="1" t="s">
        <v>551</v>
      </c>
      <c r="I244" s="1" t="s">
        <v>552</v>
      </c>
      <c r="K244" s="1">
        <v>22</v>
      </c>
      <c r="L244" s="1">
        <v>2</v>
      </c>
      <c r="P244" s="1">
        <v>0</v>
      </c>
      <c r="Q244" s="1">
        <v>0</v>
      </c>
      <c r="R244" s="2">
        <v>42296</v>
      </c>
      <c r="S244" s="2">
        <v>42296</v>
      </c>
      <c r="T244" s="1">
        <v>9</v>
      </c>
      <c r="U244" s="2">
        <v>42279</v>
      </c>
      <c r="V244" s="1">
        <v>3</v>
      </c>
      <c r="W244" s="1">
        <v>1.964</v>
      </c>
      <c r="X244" s="1">
        <v>10.09</v>
      </c>
      <c r="Z244" s="1" t="s">
        <v>45</v>
      </c>
      <c r="AA244" s="1" t="s">
        <v>546</v>
      </c>
      <c r="AB244" s="1" t="s">
        <v>94</v>
      </c>
      <c r="AC244" s="1" t="s">
        <v>95</v>
      </c>
      <c r="AG244" s="1" t="s">
        <v>49</v>
      </c>
      <c r="AJ244" s="1" t="s">
        <v>50</v>
      </c>
      <c r="AK244" s="1" t="s">
        <v>542</v>
      </c>
      <c r="AM244" s="1">
        <v>6</v>
      </c>
    </row>
    <row r="245" spans="1:39" x14ac:dyDescent="0.2">
      <c r="A245" s="1" t="s">
        <v>40</v>
      </c>
      <c r="B245" s="1" t="s">
        <v>40</v>
      </c>
      <c r="C245" s="1">
        <v>6971</v>
      </c>
      <c r="D245" s="1" t="s">
        <v>542</v>
      </c>
      <c r="E245" s="1" t="s">
        <v>543</v>
      </c>
      <c r="F245" s="1">
        <v>7373508</v>
      </c>
      <c r="G245" s="1">
        <v>1</v>
      </c>
      <c r="H245" s="1" t="s">
        <v>553</v>
      </c>
      <c r="I245" s="1" t="s">
        <v>554</v>
      </c>
      <c r="K245" s="1">
        <v>22</v>
      </c>
      <c r="L245" s="1">
        <v>1</v>
      </c>
      <c r="P245" s="1">
        <v>0</v>
      </c>
      <c r="Q245" s="1">
        <v>0</v>
      </c>
      <c r="R245" s="2">
        <v>42303</v>
      </c>
      <c r="S245" s="2">
        <v>42303</v>
      </c>
      <c r="T245" s="1">
        <v>9</v>
      </c>
      <c r="U245" s="2">
        <v>42279</v>
      </c>
      <c r="V245" s="1">
        <v>3</v>
      </c>
      <c r="W245" s="1">
        <v>1.5669999999999999</v>
      </c>
      <c r="X245" s="1">
        <v>9.02</v>
      </c>
      <c r="Z245" s="1" t="s">
        <v>45</v>
      </c>
      <c r="AA245" s="1" t="s">
        <v>555</v>
      </c>
      <c r="AB245" s="1" t="s">
        <v>94</v>
      </c>
      <c r="AC245" s="1" t="s">
        <v>95</v>
      </c>
      <c r="AG245" s="1" t="s">
        <v>49</v>
      </c>
      <c r="AJ245" s="1" t="s">
        <v>50</v>
      </c>
      <c r="AK245" s="1" t="s">
        <v>542</v>
      </c>
      <c r="AM245" s="1">
        <v>6</v>
      </c>
    </row>
    <row r="246" spans="1:39" x14ac:dyDescent="0.2">
      <c r="A246" s="1" t="s">
        <v>40</v>
      </c>
      <c r="B246" s="1" t="s">
        <v>40</v>
      </c>
      <c r="C246" s="1">
        <v>6971</v>
      </c>
      <c r="D246" s="1" t="s">
        <v>542</v>
      </c>
      <c r="E246" s="1" t="s">
        <v>543</v>
      </c>
      <c r="F246" s="1">
        <v>7373510</v>
      </c>
      <c r="G246" s="1">
        <v>1</v>
      </c>
      <c r="H246" s="1" t="s">
        <v>556</v>
      </c>
      <c r="I246" s="1" t="s">
        <v>557</v>
      </c>
      <c r="K246" s="1">
        <v>22</v>
      </c>
      <c r="L246" s="1">
        <v>1</v>
      </c>
      <c r="P246" s="1">
        <v>0</v>
      </c>
      <c r="Q246" s="1">
        <v>0</v>
      </c>
      <c r="R246" s="2">
        <v>42303</v>
      </c>
      <c r="S246" s="2">
        <v>42303</v>
      </c>
      <c r="T246" s="1">
        <v>9</v>
      </c>
      <c r="U246" s="2">
        <v>42279</v>
      </c>
      <c r="V246" s="1">
        <v>3</v>
      </c>
      <c r="W246" s="1">
        <v>10.303000000000001</v>
      </c>
      <c r="X246" s="1">
        <v>63.05</v>
      </c>
      <c r="Z246" s="1" t="s">
        <v>45</v>
      </c>
      <c r="AA246" s="1" t="s">
        <v>558</v>
      </c>
      <c r="AB246" s="1" t="s">
        <v>94</v>
      </c>
      <c r="AC246" s="1" t="s">
        <v>95</v>
      </c>
      <c r="AG246" s="1" t="s">
        <v>49</v>
      </c>
      <c r="AJ246" s="1" t="s">
        <v>50</v>
      </c>
      <c r="AK246" s="1" t="s">
        <v>542</v>
      </c>
      <c r="AM246" s="1">
        <v>6</v>
      </c>
    </row>
    <row r="247" spans="1:39" x14ac:dyDescent="0.2">
      <c r="A247" s="1" t="s">
        <v>40</v>
      </c>
      <c r="B247" s="1" t="s">
        <v>40</v>
      </c>
      <c r="C247" s="1">
        <v>6971</v>
      </c>
      <c r="D247" s="1" t="s">
        <v>542</v>
      </c>
      <c r="E247" s="1" t="s">
        <v>543</v>
      </c>
      <c r="F247" s="1">
        <v>7373510</v>
      </c>
      <c r="G247" s="1">
        <v>2</v>
      </c>
      <c r="H247" s="1" t="s">
        <v>559</v>
      </c>
      <c r="I247" s="1" t="s">
        <v>560</v>
      </c>
      <c r="K247" s="1">
        <v>22</v>
      </c>
      <c r="L247" s="1">
        <v>1</v>
      </c>
      <c r="P247" s="1">
        <v>0</v>
      </c>
      <c r="Q247" s="1">
        <v>0</v>
      </c>
      <c r="R247" s="2">
        <v>42303</v>
      </c>
      <c r="S247" s="2">
        <v>42303</v>
      </c>
      <c r="T247" s="1">
        <v>9</v>
      </c>
      <c r="U247" s="2">
        <v>42279</v>
      </c>
      <c r="V247" s="1">
        <v>1</v>
      </c>
      <c r="W247" s="1">
        <v>0.70799999999999996</v>
      </c>
      <c r="X247" s="1">
        <v>4.18</v>
      </c>
      <c r="Z247" s="1" t="s">
        <v>45</v>
      </c>
      <c r="AA247" s="1" t="s">
        <v>558</v>
      </c>
      <c r="AB247" s="1" t="s">
        <v>94</v>
      </c>
      <c r="AC247" s="1" t="s">
        <v>95</v>
      </c>
      <c r="AG247" s="1" t="s">
        <v>58</v>
      </c>
      <c r="AJ247" s="1" t="s">
        <v>50</v>
      </c>
      <c r="AK247" s="1" t="s">
        <v>542</v>
      </c>
      <c r="AM247" s="1">
        <v>6</v>
      </c>
    </row>
    <row r="248" spans="1:39" x14ac:dyDescent="0.2">
      <c r="A248" s="1" t="s">
        <v>40</v>
      </c>
      <c r="B248" s="1" t="s">
        <v>40</v>
      </c>
      <c r="C248" s="1">
        <v>6971</v>
      </c>
      <c r="D248" s="1" t="s">
        <v>542</v>
      </c>
      <c r="E248" s="1" t="s">
        <v>543</v>
      </c>
      <c r="F248" s="1">
        <v>7373511</v>
      </c>
      <c r="G248" s="1">
        <v>1</v>
      </c>
      <c r="H248" s="1" t="s">
        <v>561</v>
      </c>
      <c r="I248" s="1" t="s">
        <v>562</v>
      </c>
      <c r="K248" s="1">
        <v>22</v>
      </c>
      <c r="L248" s="1">
        <v>1</v>
      </c>
      <c r="P248" s="1">
        <v>0</v>
      </c>
      <c r="Q248" s="1">
        <v>0</v>
      </c>
      <c r="R248" s="2">
        <v>42289</v>
      </c>
      <c r="S248" s="2">
        <v>42289</v>
      </c>
      <c r="T248" s="1">
        <v>9</v>
      </c>
      <c r="U248" s="2">
        <v>42279</v>
      </c>
      <c r="V248" s="1">
        <v>3</v>
      </c>
      <c r="W248" s="1">
        <v>4.2210000000000001</v>
      </c>
      <c r="X248" s="1">
        <v>22.96</v>
      </c>
      <c r="Z248" s="1" t="s">
        <v>45</v>
      </c>
      <c r="AA248" s="1" t="s">
        <v>563</v>
      </c>
      <c r="AB248" s="1" t="s">
        <v>94</v>
      </c>
      <c r="AC248" s="1" t="s">
        <v>95</v>
      </c>
      <c r="AG248" s="1" t="s">
        <v>49</v>
      </c>
      <c r="AJ248" s="1" t="s">
        <v>50</v>
      </c>
      <c r="AK248" s="1" t="s">
        <v>542</v>
      </c>
      <c r="AM248" s="1">
        <v>6</v>
      </c>
    </row>
    <row r="249" spans="1:39" x14ac:dyDescent="0.2">
      <c r="A249" s="1" t="s">
        <v>40</v>
      </c>
      <c r="B249" s="1" t="s">
        <v>40</v>
      </c>
      <c r="C249" s="1">
        <v>6971</v>
      </c>
      <c r="D249" s="1" t="s">
        <v>542</v>
      </c>
      <c r="E249" s="1" t="s">
        <v>543</v>
      </c>
      <c r="F249" s="1">
        <v>7373511</v>
      </c>
      <c r="G249" s="1">
        <v>2</v>
      </c>
      <c r="H249" s="1" t="s">
        <v>564</v>
      </c>
      <c r="I249" s="1" t="s">
        <v>202</v>
      </c>
      <c r="K249" s="1">
        <v>22</v>
      </c>
      <c r="L249" s="1">
        <v>1</v>
      </c>
      <c r="P249" s="1">
        <v>0</v>
      </c>
      <c r="Q249" s="1">
        <v>0</v>
      </c>
      <c r="R249" s="2">
        <v>42289</v>
      </c>
      <c r="S249" s="2">
        <v>42289</v>
      </c>
      <c r="T249" s="1">
        <v>9</v>
      </c>
      <c r="U249" s="2">
        <v>42279</v>
      </c>
      <c r="V249" s="1">
        <v>3</v>
      </c>
      <c r="W249" s="1">
        <v>5.5279999999999996</v>
      </c>
      <c r="X249" s="1">
        <v>31.24</v>
      </c>
      <c r="Z249" s="1" t="s">
        <v>45</v>
      </c>
      <c r="AA249" s="1" t="s">
        <v>563</v>
      </c>
      <c r="AB249" s="1" t="s">
        <v>94</v>
      </c>
      <c r="AC249" s="1" t="s">
        <v>95</v>
      </c>
      <c r="AG249" s="1" t="s">
        <v>49</v>
      </c>
      <c r="AJ249" s="1" t="s">
        <v>50</v>
      </c>
      <c r="AK249" s="1" t="s">
        <v>542</v>
      </c>
      <c r="AM249" s="1">
        <v>6</v>
      </c>
    </row>
    <row r="250" spans="1:39" x14ac:dyDescent="0.2">
      <c r="A250" s="1" t="s">
        <v>40</v>
      </c>
      <c r="B250" s="1" t="s">
        <v>40</v>
      </c>
      <c r="C250" s="1">
        <v>6971</v>
      </c>
      <c r="D250" s="1" t="s">
        <v>542</v>
      </c>
      <c r="E250" s="1" t="s">
        <v>543</v>
      </c>
      <c r="F250" s="1">
        <v>7373512</v>
      </c>
      <c r="G250" s="1">
        <v>1</v>
      </c>
      <c r="H250" s="1" t="s">
        <v>565</v>
      </c>
      <c r="I250" s="1" t="s">
        <v>165</v>
      </c>
      <c r="K250" s="1">
        <v>22</v>
      </c>
      <c r="L250" s="1">
        <v>8</v>
      </c>
      <c r="P250" s="1">
        <v>0</v>
      </c>
      <c r="Q250" s="1">
        <v>0</v>
      </c>
      <c r="R250" s="2">
        <v>42296</v>
      </c>
      <c r="S250" s="2">
        <v>42296</v>
      </c>
      <c r="T250" s="1">
        <v>9</v>
      </c>
      <c r="U250" s="2">
        <v>42279</v>
      </c>
      <c r="V250" s="1">
        <v>3</v>
      </c>
      <c r="W250" s="1">
        <v>6.8159999999999998</v>
      </c>
      <c r="X250" s="1">
        <v>40.840000000000003</v>
      </c>
      <c r="Z250" s="1" t="s">
        <v>45</v>
      </c>
      <c r="AA250" s="1" t="s">
        <v>566</v>
      </c>
      <c r="AB250" s="1" t="s">
        <v>94</v>
      </c>
      <c r="AC250" s="1" t="s">
        <v>95</v>
      </c>
      <c r="AG250" s="1" t="s">
        <v>49</v>
      </c>
      <c r="AJ250" s="1" t="s">
        <v>50</v>
      </c>
      <c r="AK250" s="1" t="s">
        <v>542</v>
      </c>
      <c r="AM250" s="1">
        <v>6</v>
      </c>
    </row>
    <row r="251" spans="1:39" x14ac:dyDescent="0.2">
      <c r="A251" s="1" t="s">
        <v>40</v>
      </c>
      <c r="B251" s="1" t="s">
        <v>40</v>
      </c>
      <c r="C251" s="1">
        <v>6971</v>
      </c>
      <c r="D251" s="1" t="s">
        <v>542</v>
      </c>
      <c r="E251" s="1" t="s">
        <v>543</v>
      </c>
      <c r="F251" s="1">
        <v>7373515</v>
      </c>
      <c r="G251" s="1">
        <v>1</v>
      </c>
      <c r="H251" s="1" t="s">
        <v>567</v>
      </c>
      <c r="I251" s="1" t="s">
        <v>568</v>
      </c>
      <c r="K251" s="1">
        <v>22</v>
      </c>
      <c r="L251" s="1">
        <v>160</v>
      </c>
      <c r="P251" s="1">
        <v>0</v>
      </c>
      <c r="Q251" s="1">
        <v>0</v>
      </c>
      <c r="R251" s="2">
        <v>42289</v>
      </c>
      <c r="S251" s="2">
        <v>42289</v>
      </c>
      <c r="T251" s="1">
        <v>9</v>
      </c>
      <c r="U251" s="2">
        <v>42279</v>
      </c>
      <c r="V251" s="1">
        <v>1</v>
      </c>
      <c r="W251" s="1">
        <v>0.32</v>
      </c>
      <c r="X251" s="1">
        <v>62.3</v>
      </c>
      <c r="Z251" s="1" t="s">
        <v>45</v>
      </c>
      <c r="AA251" s="1" t="s">
        <v>569</v>
      </c>
      <c r="AB251" s="1" t="s">
        <v>94</v>
      </c>
      <c r="AC251" s="1" t="s">
        <v>95</v>
      </c>
      <c r="AG251" s="1" t="s">
        <v>58</v>
      </c>
      <c r="AJ251" s="1" t="s">
        <v>50</v>
      </c>
      <c r="AK251" s="1" t="s">
        <v>542</v>
      </c>
      <c r="AM251" s="1">
        <v>6</v>
      </c>
    </row>
    <row r="252" spans="1:39" x14ac:dyDescent="0.2">
      <c r="A252" s="1" t="s">
        <v>40</v>
      </c>
      <c r="B252" s="1" t="s">
        <v>40</v>
      </c>
      <c r="C252" s="1">
        <v>6971</v>
      </c>
      <c r="D252" s="1" t="s">
        <v>542</v>
      </c>
      <c r="E252" s="1" t="s">
        <v>543</v>
      </c>
      <c r="F252" s="1">
        <v>7373515</v>
      </c>
      <c r="G252" s="1">
        <v>2</v>
      </c>
      <c r="H252" s="1" t="s">
        <v>570</v>
      </c>
      <c r="I252" s="1" t="s">
        <v>571</v>
      </c>
      <c r="K252" s="1">
        <v>22</v>
      </c>
      <c r="L252" s="1">
        <v>20</v>
      </c>
      <c r="P252" s="1">
        <v>0</v>
      </c>
      <c r="Q252" s="1">
        <v>0</v>
      </c>
      <c r="R252" s="2">
        <v>42289</v>
      </c>
      <c r="S252" s="2">
        <v>42289</v>
      </c>
      <c r="T252" s="1">
        <v>9</v>
      </c>
      <c r="U252" s="2">
        <v>42279</v>
      </c>
      <c r="V252" s="1">
        <v>1</v>
      </c>
      <c r="W252" s="1">
        <v>2.64</v>
      </c>
      <c r="X252" s="1">
        <v>18.95</v>
      </c>
      <c r="Z252" s="1" t="s">
        <v>45</v>
      </c>
      <c r="AA252" s="1" t="s">
        <v>569</v>
      </c>
      <c r="AB252" s="1" t="s">
        <v>94</v>
      </c>
      <c r="AC252" s="1" t="s">
        <v>95</v>
      </c>
      <c r="AG252" s="1" t="s">
        <v>58</v>
      </c>
      <c r="AJ252" s="1" t="s">
        <v>50</v>
      </c>
      <c r="AK252" s="1" t="s">
        <v>542</v>
      </c>
      <c r="AM252" s="1">
        <v>6</v>
      </c>
    </row>
    <row r="253" spans="1:39" x14ac:dyDescent="0.2">
      <c r="A253" s="1" t="s">
        <v>40</v>
      </c>
      <c r="B253" s="1" t="s">
        <v>40</v>
      </c>
      <c r="C253" s="1">
        <v>6971</v>
      </c>
      <c r="D253" s="1" t="s">
        <v>542</v>
      </c>
      <c r="E253" s="1" t="s">
        <v>543</v>
      </c>
      <c r="F253" s="1">
        <v>7373515</v>
      </c>
      <c r="G253" s="1">
        <v>3</v>
      </c>
      <c r="H253" s="1" t="s">
        <v>572</v>
      </c>
      <c r="I253" s="1" t="s">
        <v>573</v>
      </c>
      <c r="K253" s="1">
        <v>22</v>
      </c>
      <c r="L253" s="1">
        <v>1</v>
      </c>
      <c r="P253" s="1">
        <v>0</v>
      </c>
      <c r="Q253" s="1">
        <v>0</v>
      </c>
      <c r="R253" s="2">
        <v>42289</v>
      </c>
      <c r="S253" s="2">
        <v>42289</v>
      </c>
      <c r="T253" s="1">
        <v>9</v>
      </c>
      <c r="U253" s="2">
        <v>42279</v>
      </c>
      <c r="V253" s="1">
        <v>1</v>
      </c>
      <c r="W253" s="1">
        <v>8.8999999999999996E-2</v>
      </c>
      <c r="X253" s="1">
        <v>9.08</v>
      </c>
      <c r="Z253" s="1" t="s">
        <v>45</v>
      </c>
      <c r="AA253" s="1" t="s">
        <v>569</v>
      </c>
      <c r="AB253" s="1" t="s">
        <v>94</v>
      </c>
      <c r="AC253" s="1" t="s">
        <v>95</v>
      </c>
      <c r="AG253" s="1" t="s">
        <v>58</v>
      </c>
      <c r="AJ253" s="1" t="s">
        <v>50</v>
      </c>
      <c r="AK253" s="1" t="s">
        <v>542</v>
      </c>
      <c r="AM253" s="1">
        <v>6</v>
      </c>
    </row>
    <row r="254" spans="1:39" x14ac:dyDescent="0.2">
      <c r="A254" s="1" t="s">
        <v>40</v>
      </c>
      <c r="B254" s="1" t="s">
        <v>40</v>
      </c>
      <c r="C254" s="1">
        <v>6971</v>
      </c>
      <c r="D254" s="1" t="s">
        <v>542</v>
      </c>
      <c r="E254" s="1" t="s">
        <v>543</v>
      </c>
      <c r="F254" s="1">
        <v>7373515</v>
      </c>
      <c r="G254" s="1">
        <v>4</v>
      </c>
      <c r="H254" s="1" t="s">
        <v>574</v>
      </c>
      <c r="I254" s="1" t="s">
        <v>575</v>
      </c>
      <c r="K254" s="1">
        <v>22</v>
      </c>
      <c r="L254" s="1">
        <v>2</v>
      </c>
      <c r="P254" s="1">
        <v>0</v>
      </c>
      <c r="Q254" s="1">
        <v>0</v>
      </c>
      <c r="R254" s="2">
        <v>42289</v>
      </c>
      <c r="S254" s="2">
        <v>42289</v>
      </c>
      <c r="T254" s="1">
        <v>9</v>
      </c>
      <c r="U254" s="2">
        <v>42279</v>
      </c>
      <c r="V254" s="1">
        <v>1</v>
      </c>
      <c r="W254" s="1">
        <v>0.05</v>
      </c>
      <c r="X254" s="1">
        <v>2.97</v>
      </c>
      <c r="Z254" s="1" t="s">
        <v>45</v>
      </c>
      <c r="AA254" s="1" t="s">
        <v>569</v>
      </c>
      <c r="AB254" s="1" t="s">
        <v>94</v>
      </c>
      <c r="AC254" s="1" t="s">
        <v>95</v>
      </c>
      <c r="AG254" s="1" t="s">
        <v>58</v>
      </c>
      <c r="AJ254" s="1" t="s">
        <v>50</v>
      </c>
      <c r="AK254" s="1" t="s">
        <v>542</v>
      </c>
      <c r="AM254" s="1">
        <v>6</v>
      </c>
    </row>
    <row r="255" spans="1:39" x14ac:dyDescent="0.2">
      <c r="A255" s="1" t="s">
        <v>40</v>
      </c>
      <c r="B255" s="1" t="s">
        <v>40</v>
      </c>
      <c r="C255" s="1">
        <v>6971</v>
      </c>
      <c r="D255" s="1" t="s">
        <v>542</v>
      </c>
      <c r="E255" s="1" t="s">
        <v>543</v>
      </c>
      <c r="F255" s="1">
        <v>7373515</v>
      </c>
      <c r="G255" s="1">
        <v>5</v>
      </c>
      <c r="H255" s="1" t="s">
        <v>576</v>
      </c>
      <c r="I255" s="1" t="s">
        <v>577</v>
      </c>
      <c r="K255" s="1">
        <v>22</v>
      </c>
      <c r="L255" s="1">
        <v>1</v>
      </c>
      <c r="P255" s="1">
        <v>0</v>
      </c>
      <c r="Q255" s="1">
        <v>0</v>
      </c>
      <c r="R255" s="2">
        <v>42289</v>
      </c>
      <c r="S255" s="2">
        <v>42289</v>
      </c>
      <c r="T255" s="1">
        <v>9</v>
      </c>
      <c r="U255" s="2">
        <v>42279</v>
      </c>
      <c r="V255" s="1">
        <v>1</v>
      </c>
      <c r="W255" s="1">
        <v>7.3</v>
      </c>
      <c r="X255" s="1">
        <v>44.66</v>
      </c>
      <c r="Z255" s="1" t="s">
        <v>45</v>
      </c>
      <c r="AA255" s="1" t="s">
        <v>569</v>
      </c>
      <c r="AB255" s="1" t="s">
        <v>94</v>
      </c>
      <c r="AC255" s="1" t="s">
        <v>95</v>
      </c>
      <c r="AG255" s="1" t="s">
        <v>58</v>
      </c>
      <c r="AJ255" s="1" t="s">
        <v>50</v>
      </c>
      <c r="AK255" s="1" t="s">
        <v>542</v>
      </c>
      <c r="AM255" s="1">
        <v>6</v>
      </c>
    </row>
    <row r="256" spans="1:39" x14ac:dyDescent="0.2">
      <c r="A256" s="1" t="s">
        <v>40</v>
      </c>
      <c r="B256" s="1" t="s">
        <v>40</v>
      </c>
      <c r="C256" s="1">
        <v>6971</v>
      </c>
      <c r="D256" s="1" t="s">
        <v>542</v>
      </c>
      <c r="E256" s="1" t="s">
        <v>543</v>
      </c>
      <c r="F256" s="1">
        <v>7373515</v>
      </c>
      <c r="G256" s="1">
        <v>6</v>
      </c>
      <c r="H256" s="1" t="s">
        <v>508</v>
      </c>
      <c r="I256" s="1" t="s">
        <v>175</v>
      </c>
      <c r="K256" s="1">
        <v>22</v>
      </c>
      <c r="L256" s="1">
        <v>1</v>
      </c>
      <c r="P256" s="1">
        <v>0</v>
      </c>
      <c r="Q256" s="1">
        <v>0</v>
      </c>
      <c r="R256" s="2">
        <v>42289</v>
      </c>
      <c r="S256" s="2">
        <v>42289</v>
      </c>
      <c r="T256" s="1">
        <v>9</v>
      </c>
      <c r="U256" s="2">
        <v>42279</v>
      </c>
      <c r="V256" s="1">
        <v>1</v>
      </c>
      <c r="W256" s="1">
        <v>6.8000000000000005E-2</v>
      </c>
      <c r="X256" s="1">
        <v>1.35</v>
      </c>
      <c r="Z256" s="1" t="s">
        <v>45</v>
      </c>
      <c r="AA256" s="1" t="s">
        <v>569</v>
      </c>
      <c r="AB256" s="1" t="s">
        <v>94</v>
      </c>
      <c r="AC256" s="1" t="s">
        <v>95</v>
      </c>
      <c r="AG256" s="1" t="s">
        <v>58</v>
      </c>
      <c r="AJ256" s="1" t="s">
        <v>50</v>
      </c>
      <c r="AK256" s="1" t="s">
        <v>542</v>
      </c>
      <c r="AM256" s="1">
        <v>6</v>
      </c>
    </row>
    <row r="257" spans="1:39" x14ac:dyDescent="0.2">
      <c r="A257" s="1" t="s">
        <v>40</v>
      </c>
      <c r="B257" s="1" t="s">
        <v>40</v>
      </c>
      <c r="C257" s="1">
        <v>6971</v>
      </c>
      <c r="D257" s="1" t="s">
        <v>542</v>
      </c>
      <c r="E257" s="1" t="s">
        <v>543</v>
      </c>
      <c r="F257" s="1">
        <v>7373515</v>
      </c>
      <c r="G257" s="1">
        <v>7</v>
      </c>
      <c r="H257" s="1" t="s">
        <v>578</v>
      </c>
      <c r="I257" s="1" t="s">
        <v>579</v>
      </c>
      <c r="K257" s="1">
        <v>22</v>
      </c>
      <c r="L257" s="1">
        <v>100</v>
      </c>
      <c r="P257" s="1">
        <v>0</v>
      </c>
      <c r="Q257" s="1">
        <v>0</v>
      </c>
      <c r="R257" s="2">
        <v>42289</v>
      </c>
      <c r="S257" s="2">
        <v>42289</v>
      </c>
      <c r="T257" s="1">
        <v>9</v>
      </c>
      <c r="U257" s="2">
        <v>42279</v>
      </c>
      <c r="V257" s="1">
        <v>1</v>
      </c>
      <c r="W257" s="1">
        <v>0.3</v>
      </c>
      <c r="X257" s="1">
        <v>18.57</v>
      </c>
      <c r="Z257" s="1" t="s">
        <v>45</v>
      </c>
      <c r="AA257" s="1" t="s">
        <v>569</v>
      </c>
      <c r="AB257" s="1" t="s">
        <v>94</v>
      </c>
      <c r="AC257" s="1" t="s">
        <v>95</v>
      </c>
      <c r="AG257" s="1" t="s">
        <v>58</v>
      </c>
      <c r="AJ257" s="1" t="s">
        <v>50</v>
      </c>
      <c r="AK257" s="1" t="s">
        <v>542</v>
      </c>
      <c r="AM257" s="1">
        <v>6</v>
      </c>
    </row>
    <row r="258" spans="1:39" x14ac:dyDescent="0.2">
      <c r="A258" s="1" t="s">
        <v>40</v>
      </c>
      <c r="B258" s="1" t="s">
        <v>40</v>
      </c>
      <c r="C258" s="1">
        <v>6971</v>
      </c>
      <c r="D258" s="1" t="s">
        <v>542</v>
      </c>
      <c r="E258" s="1" t="s">
        <v>543</v>
      </c>
      <c r="F258" s="1">
        <v>7373515</v>
      </c>
      <c r="G258" s="1">
        <v>8</v>
      </c>
      <c r="H258" s="1" t="s">
        <v>137</v>
      </c>
      <c r="I258" s="1" t="s">
        <v>138</v>
      </c>
      <c r="K258" s="1">
        <v>22</v>
      </c>
      <c r="L258" s="1">
        <v>2</v>
      </c>
      <c r="P258" s="1">
        <v>0</v>
      </c>
      <c r="Q258" s="1">
        <v>0</v>
      </c>
      <c r="R258" s="2">
        <v>42289</v>
      </c>
      <c r="S258" s="2">
        <v>42289</v>
      </c>
      <c r="T258" s="1">
        <v>9</v>
      </c>
      <c r="U258" s="2">
        <v>42279</v>
      </c>
      <c r="V258" s="1">
        <v>1</v>
      </c>
      <c r="W258" s="1">
        <v>0.14000000000000001</v>
      </c>
      <c r="X258" s="1">
        <v>6.48</v>
      </c>
      <c r="Z258" s="1" t="s">
        <v>45</v>
      </c>
      <c r="AA258" s="1" t="s">
        <v>569</v>
      </c>
      <c r="AB258" s="1" t="s">
        <v>94</v>
      </c>
      <c r="AC258" s="1" t="s">
        <v>95</v>
      </c>
      <c r="AG258" s="1" t="s">
        <v>58</v>
      </c>
      <c r="AJ258" s="1" t="s">
        <v>50</v>
      </c>
      <c r="AK258" s="1" t="s">
        <v>542</v>
      </c>
      <c r="AM258" s="1">
        <v>6</v>
      </c>
    </row>
    <row r="259" spans="1:39" x14ac:dyDescent="0.2">
      <c r="A259" s="1" t="s">
        <v>40</v>
      </c>
      <c r="B259" s="1" t="s">
        <v>40</v>
      </c>
      <c r="C259" s="1">
        <v>6971</v>
      </c>
      <c r="D259" s="1" t="s">
        <v>542</v>
      </c>
      <c r="E259" s="1" t="s">
        <v>543</v>
      </c>
      <c r="F259" s="1">
        <v>7373515</v>
      </c>
      <c r="G259" s="1">
        <v>9</v>
      </c>
      <c r="H259" s="1" t="s">
        <v>580</v>
      </c>
      <c r="I259" s="1" t="s">
        <v>581</v>
      </c>
      <c r="K259" s="1">
        <v>22</v>
      </c>
      <c r="L259" s="1">
        <v>7</v>
      </c>
      <c r="P259" s="1">
        <v>0</v>
      </c>
      <c r="Q259" s="1">
        <v>0</v>
      </c>
      <c r="R259" s="2">
        <v>42292</v>
      </c>
      <c r="S259" s="2">
        <v>42292</v>
      </c>
      <c r="T259" s="1">
        <v>9</v>
      </c>
      <c r="U259" s="2">
        <v>42279</v>
      </c>
      <c r="V259" s="1">
        <v>1</v>
      </c>
      <c r="W259" s="1">
        <v>4.76</v>
      </c>
      <c r="X259" s="1">
        <v>127.81</v>
      </c>
      <c r="Z259" s="1" t="s">
        <v>45</v>
      </c>
      <c r="AA259" s="1" t="s">
        <v>569</v>
      </c>
      <c r="AB259" s="1" t="s">
        <v>94</v>
      </c>
      <c r="AC259" s="1" t="s">
        <v>95</v>
      </c>
      <c r="AG259" s="1" t="s">
        <v>58</v>
      </c>
      <c r="AJ259" s="1" t="s">
        <v>50</v>
      </c>
      <c r="AK259" s="1" t="s">
        <v>542</v>
      </c>
      <c r="AM259" s="1">
        <v>6</v>
      </c>
    </row>
    <row r="260" spans="1:39" x14ac:dyDescent="0.2">
      <c r="A260" s="1" t="s">
        <v>40</v>
      </c>
      <c r="B260" s="1" t="s">
        <v>40</v>
      </c>
      <c r="C260" s="1">
        <v>6971</v>
      </c>
      <c r="D260" s="1" t="s">
        <v>542</v>
      </c>
      <c r="E260" s="1" t="s">
        <v>543</v>
      </c>
      <c r="F260" s="1">
        <v>7373515</v>
      </c>
      <c r="G260" s="1">
        <v>10</v>
      </c>
      <c r="H260" s="1" t="s">
        <v>582</v>
      </c>
      <c r="I260" s="1" t="s">
        <v>583</v>
      </c>
      <c r="K260" s="1">
        <v>22</v>
      </c>
      <c r="L260" s="1">
        <v>10</v>
      </c>
      <c r="P260" s="1">
        <v>0</v>
      </c>
      <c r="Q260" s="1">
        <v>0</v>
      </c>
      <c r="R260" s="2">
        <v>42289</v>
      </c>
      <c r="S260" s="2">
        <v>42289</v>
      </c>
      <c r="T260" s="1">
        <v>9</v>
      </c>
      <c r="U260" s="2">
        <v>42279</v>
      </c>
      <c r="V260" s="1">
        <v>1</v>
      </c>
      <c r="W260" s="1">
        <v>0.35</v>
      </c>
      <c r="X260" s="1">
        <v>51.9</v>
      </c>
      <c r="Z260" s="1" t="s">
        <v>45</v>
      </c>
      <c r="AA260" s="1" t="s">
        <v>569</v>
      </c>
      <c r="AB260" s="1" t="s">
        <v>94</v>
      </c>
      <c r="AC260" s="1" t="s">
        <v>95</v>
      </c>
      <c r="AG260" s="1" t="s">
        <v>58</v>
      </c>
      <c r="AJ260" s="1" t="s">
        <v>50</v>
      </c>
      <c r="AK260" s="1" t="s">
        <v>542</v>
      </c>
      <c r="AM260" s="1">
        <v>6</v>
      </c>
    </row>
    <row r="261" spans="1:39" x14ac:dyDescent="0.2">
      <c r="A261" s="1" t="s">
        <v>40</v>
      </c>
      <c r="B261" s="1" t="s">
        <v>40</v>
      </c>
      <c r="C261" s="1">
        <v>6971</v>
      </c>
      <c r="D261" s="1" t="s">
        <v>542</v>
      </c>
      <c r="E261" s="1" t="s">
        <v>543</v>
      </c>
      <c r="F261" s="1">
        <v>7373515</v>
      </c>
      <c r="G261" s="1">
        <v>11</v>
      </c>
      <c r="H261" s="1" t="s">
        <v>584</v>
      </c>
      <c r="I261" s="1" t="s">
        <v>585</v>
      </c>
      <c r="K261" s="1">
        <v>22</v>
      </c>
      <c r="L261" s="1">
        <v>50</v>
      </c>
      <c r="P261" s="1">
        <v>0</v>
      </c>
      <c r="Q261" s="1">
        <v>0</v>
      </c>
      <c r="R261" s="2">
        <v>42289</v>
      </c>
      <c r="S261" s="2">
        <v>42289</v>
      </c>
      <c r="T261" s="1">
        <v>9</v>
      </c>
      <c r="U261" s="2">
        <v>42279</v>
      </c>
      <c r="V261" s="1">
        <v>1</v>
      </c>
      <c r="W261" s="1">
        <v>1.8</v>
      </c>
      <c r="X261" s="1">
        <v>105.91</v>
      </c>
      <c r="Z261" s="1" t="s">
        <v>45</v>
      </c>
      <c r="AA261" s="1" t="s">
        <v>569</v>
      </c>
      <c r="AB261" s="1" t="s">
        <v>94</v>
      </c>
      <c r="AC261" s="1" t="s">
        <v>95</v>
      </c>
      <c r="AG261" s="1" t="s">
        <v>58</v>
      </c>
      <c r="AJ261" s="1" t="s">
        <v>50</v>
      </c>
      <c r="AK261" s="1" t="s">
        <v>542</v>
      </c>
      <c r="AM261" s="1">
        <v>6</v>
      </c>
    </row>
    <row r="262" spans="1:39" x14ac:dyDescent="0.2">
      <c r="A262" s="1" t="s">
        <v>40</v>
      </c>
      <c r="B262" s="1" t="s">
        <v>40</v>
      </c>
      <c r="C262" s="1">
        <v>6971</v>
      </c>
      <c r="D262" s="1" t="s">
        <v>542</v>
      </c>
      <c r="E262" s="1" t="s">
        <v>543</v>
      </c>
      <c r="F262" s="1">
        <v>7373515</v>
      </c>
      <c r="G262" s="1">
        <v>12</v>
      </c>
      <c r="H262" s="1" t="s">
        <v>586</v>
      </c>
      <c r="I262" s="1" t="s">
        <v>575</v>
      </c>
      <c r="K262" s="1">
        <v>22</v>
      </c>
      <c r="L262" s="1">
        <v>4</v>
      </c>
      <c r="P262" s="1">
        <v>0</v>
      </c>
      <c r="Q262" s="1">
        <v>0</v>
      </c>
      <c r="R262" s="2">
        <v>42289</v>
      </c>
      <c r="S262" s="2">
        <v>42289</v>
      </c>
      <c r="T262" s="1">
        <v>9</v>
      </c>
      <c r="U262" s="2">
        <v>42279</v>
      </c>
      <c r="V262" s="1">
        <v>1</v>
      </c>
      <c r="W262" s="1">
        <v>0.1</v>
      </c>
      <c r="X262" s="1">
        <v>5.94</v>
      </c>
      <c r="Z262" s="1" t="s">
        <v>45</v>
      </c>
      <c r="AA262" s="1" t="s">
        <v>569</v>
      </c>
      <c r="AB262" s="1" t="s">
        <v>94</v>
      </c>
      <c r="AC262" s="1" t="s">
        <v>95</v>
      </c>
      <c r="AG262" s="1" t="s">
        <v>58</v>
      </c>
      <c r="AJ262" s="1" t="s">
        <v>50</v>
      </c>
      <c r="AK262" s="1" t="s">
        <v>542</v>
      </c>
      <c r="AM262" s="1">
        <v>6</v>
      </c>
    </row>
    <row r="263" spans="1:39" x14ac:dyDescent="0.2">
      <c r="A263" s="1" t="s">
        <v>40</v>
      </c>
      <c r="B263" s="1" t="s">
        <v>40</v>
      </c>
      <c r="C263" s="1">
        <v>6971</v>
      </c>
      <c r="D263" s="1" t="s">
        <v>542</v>
      </c>
      <c r="E263" s="1" t="s">
        <v>543</v>
      </c>
      <c r="F263" s="1">
        <v>7373515</v>
      </c>
      <c r="G263" s="1">
        <v>13</v>
      </c>
      <c r="H263" s="1" t="s">
        <v>587</v>
      </c>
      <c r="I263" s="1" t="s">
        <v>588</v>
      </c>
      <c r="K263" s="1">
        <v>22</v>
      </c>
      <c r="L263" s="1">
        <v>2</v>
      </c>
      <c r="P263" s="1">
        <v>0</v>
      </c>
      <c r="Q263" s="1">
        <v>0</v>
      </c>
      <c r="R263" s="2">
        <v>42289</v>
      </c>
      <c r="S263" s="2">
        <v>42289</v>
      </c>
      <c r="T263" s="1">
        <v>9</v>
      </c>
      <c r="U263" s="2">
        <v>42279</v>
      </c>
      <c r="V263" s="1">
        <v>1</v>
      </c>
      <c r="W263" s="1">
        <v>3.968</v>
      </c>
      <c r="X263" s="1">
        <v>180.98</v>
      </c>
      <c r="Z263" s="1" t="s">
        <v>45</v>
      </c>
      <c r="AA263" s="1" t="s">
        <v>569</v>
      </c>
      <c r="AB263" s="1" t="s">
        <v>94</v>
      </c>
      <c r="AC263" s="1" t="s">
        <v>95</v>
      </c>
      <c r="AG263" s="1" t="s">
        <v>58</v>
      </c>
      <c r="AJ263" s="1" t="s">
        <v>50</v>
      </c>
      <c r="AK263" s="1" t="s">
        <v>542</v>
      </c>
      <c r="AM263" s="1">
        <v>6</v>
      </c>
    </row>
    <row r="264" spans="1:39" x14ac:dyDescent="0.2">
      <c r="A264" s="1" t="s">
        <v>40</v>
      </c>
      <c r="B264" s="1" t="s">
        <v>40</v>
      </c>
      <c r="C264" s="1">
        <v>6971</v>
      </c>
      <c r="D264" s="1" t="s">
        <v>542</v>
      </c>
      <c r="E264" s="1" t="s">
        <v>543</v>
      </c>
      <c r="F264" s="1">
        <v>7373515</v>
      </c>
      <c r="G264" s="1">
        <v>14</v>
      </c>
      <c r="H264" s="1" t="s">
        <v>589</v>
      </c>
      <c r="I264" s="1" t="s">
        <v>588</v>
      </c>
      <c r="K264" s="1">
        <v>22</v>
      </c>
      <c r="L264" s="1">
        <v>1</v>
      </c>
      <c r="P264" s="1">
        <v>0</v>
      </c>
      <c r="Q264" s="1">
        <v>0</v>
      </c>
      <c r="R264" s="2">
        <v>42292</v>
      </c>
      <c r="S264" s="2">
        <v>42292</v>
      </c>
      <c r="T264" s="1">
        <v>9</v>
      </c>
      <c r="U264" s="2">
        <v>42279</v>
      </c>
      <c r="V264" s="1">
        <v>3</v>
      </c>
      <c r="W264" s="1">
        <v>1.984</v>
      </c>
      <c r="X264" s="1">
        <v>107.88</v>
      </c>
      <c r="Z264" s="1" t="s">
        <v>45</v>
      </c>
      <c r="AA264" s="1" t="s">
        <v>569</v>
      </c>
      <c r="AB264" s="1" t="s">
        <v>94</v>
      </c>
      <c r="AC264" s="1" t="s">
        <v>95</v>
      </c>
      <c r="AG264" s="1" t="s">
        <v>96</v>
      </c>
      <c r="AJ264" s="1" t="s">
        <v>50</v>
      </c>
      <c r="AK264" s="1" t="s">
        <v>542</v>
      </c>
      <c r="AM264" s="1">
        <v>6</v>
      </c>
    </row>
    <row r="265" spans="1:39" x14ac:dyDescent="0.2">
      <c r="A265" s="1" t="s">
        <v>40</v>
      </c>
      <c r="B265" s="1" t="s">
        <v>40</v>
      </c>
      <c r="C265" s="1">
        <v>6971</v>
      </c>
      <c r="D265" s="1" t="s">
        <v>542</v>
      </c>
      <c r="E265" s="1" t="s">
        <v>543</v>
      </c>
      <c r="F265" s="1">
        <v>7373515</v>
      </c>
      <c r="G265" s="1">
        <v>15</v>
      </c>
      <c r="H265" s="1" t="s">
        <v>590</v>
      </c>
      <c r="I265" s="1" t="s">
        <v>591</v>
      </c>
      <c r="K265" s="1">
        <v>22</v>
      </c>
      <c r="L265" s="1">
        <v>40</v>
      </c>
      <c r="P265" s="1">
        <v>0</v>
      </c>
      <c r="Q265" s="1">
        <v>0</v>
      </c>
      <c r="R265" s="2">
        <v>42289</v>
      </c>
      <c r="S265" s="2">
        <v>42289</v>
      </c>
      <c r="T265" s="1">
        <v>9</v>
      </c>
      <c r="U265" s="2">
        <v>42279</v>
      </c>
      <c r="V265" s="1">
        <v>1</v>
      </c>
      <c r="W265" s="1">
        <v>0.2</v>
      </c>
      <c r="X265" s="1">
        <v>14.5</v>
      </c>
      <c r="Z265" s="1" t="s">
        <v>45</v>
      </c>
      <c r="AA265" s="1" t="s">
        <v>569</v>
      </c>
      <c r="AB265" s="1" t="s">
        <v>94</v>
      </c>
      <c r="AC265" s="1" t="s">
        <v>95</v>
      </c>
      <c r="AG265" s="1" t="s">
        <v>58</v>
      </c>
      <c r="AJ265" s="1" t="s">
        <v>50</v>
      </c>
      <c r="AK265" s="1" t="s">
        <v>542</v>
      </c>
      <c r="AM265" s="1">
        <v>6</v>
      </c>
    </row>
    <row r="266" spans="1:39" x14ac:dyDescent="0.2">
      <c r="A266" s="1" t="s">
        <v>40</v>
      </c>
      <c r="B266" s="1" t="s">
        <v>40</v>
      </c>
      <c r="C266" s="1">
        <v>6971</v>
      </c>
      <c r="D266" s="1" t="s">
        <v>542</v>
      </c>
      <c r="E266" s="1" t="s">
        <v>543</v>
      </c>
      <c r="F266" s="1">
        <v>7373515</v>
      </c>
      <c r="G266" s="1">
        <v>16</v>
      </c>
      <c r="H266" s="1" t="s">
        <v>592</v>
      </c>
      <c r="I266" s="1" t="s">
        <v>593</v>
      </c>
      <c r="K266" s="1">
        <v>22</v>
      </c>
      <c r="L266" s="1">
        <v>1</v>
      </c>
      <c r="P266" s="1">
        <v>0</v>
      </c>
      <c r="Q266" s="1">
        <v>0</v>
      </c>
      <c r="R266" s="2">
        <v>42289</v>
      </c>
      <c r="S266" s="2">
        <v>42289</v>
      </c>
      <c r="T266" s="1">
        <v>9</v>
      </c>
      <c r="U266" s="2">
        <v>42279</v>
      </c>
      <c r="V266" s="1">
        <v>1</v>
      </c>
      <c r="W266" s="1">
        <v>5.3999999999999999E-2</v>
      </c>
      <c r="X266" s="1">
        <v>3.77</v>
      </c>
      <c r="Z266" s="1" t="s">
        <v>45</v>
      </c>
      <c r="AA266" s="1" t="s">
        <v>569</v>
      </c>
      <c r="AB266" s="1" t="s">
        <v>94</v>
      </c>
      <c r="AC266" s="1" t="s">
        <v>95</v>
      </c>
      <c r="AG266" s="1" t="s">
        <v>58</v>
      </c>
      <c r="AJ266" s="1" t="s">
        <v>50</v>
      </c>
      <c r="AK266" s="1" t="s">
        <v>542</v>
      </c>
      <c r="AM266" s="1">
        <v>6</v>
      </c>
    </row>
    <row r="267" spans="1:39" x14ac:dyDescent="0.2">
      <c r="A267" s="1" t="s">
        <v>40</v>
      </c>
      <c r="B267" s="1" t="s">
        <v>40</v>
      </c>
      <c r="C267" s="1">
        <v>6971</v>
      </c>
      <c r="D267" s="1" t="s">
        <v>542</v>
      </c>
      <c r="E267" s="1" t="s">
        <v>543</v>
      </c>
      <c r="F267" s="1">
        <v>7373515</v>
      </c>
      <c r="G267" s="1">
        <v>17</v>
      </c>
      <c r="H267" s="1" t="s">
        <v>594</v>
      </c>
      <c r="I267" s="1" t="s">
        <v>175</v>
      </c>
      <c r="K267" s="1">
        <v>22</v>
      </c>
      <c r="L267" s="1">
        <v>2</v>
      </c>
      <c r="P267" s="1">
        <v>0</v>
      </c>
      <c r="Q267" s="1">
        <v>0</v>
      </c>
      <c r="R267" s="2">
        <v>42289</v>
      </c>
      <c r="S267" s="2">
        <v>42289</v>
      </c>
      <c r="T267" s="1">
        <v>9</v>
      </c>
      <c r="U267" s="2">
        <v>42279</v>
      </c>
      <c r="V267" s="1">
        <v>1</v>
      </c>
      <c r="W267" s="1">
        <v>0.13600000000000001</v>
      </c>
      <c r="X267" s="1">
        <v>2.7</v>
      </c>
      <c r="Z267" s="1" t="s">
        <v>45</v>
      </c>
      <c r="AA267" s="1" t="s">
        <v>569</v>
      </c>
      <c r="AB267" s="1" t="s">
        <v>94</v>
      </c>
      <c r="AC267" s="1" t="s">
        <v>95</v>
      </c>
      <c r="AG267" s="1" t="s">
        <v>58</v>
      </c>
      <c r="AJ267" s="1" t="s">
        <v>50</v>
      </c>
      <c r="AK267" s="1" t="s">
        <v>542</v>
      </c>
      <c r="AM267" s="1">
        <v>6</v>
      </c>
    </row>
    <row r="268" spans="1:39" x14ac:dyDescent="0.2">
      <c r="A268" s="1" t="s">
        <v>40</v>
      </c>
      <c r="B268" s="1" t="s">
        <v>40</v>
      </c>
      <c r="C268" s="1">
        <v>6971</v>
      </c>
      <c r="D268" s="1" t="s">
        <v>542</v>
      </c>
      <c r="E268" s="1" t="s">
        <v>543</v>
      </c>
      <c r="F268" s="1">
        <v>7373515</v>
      </c>
      <c r="G268" s="1">
        <v>18</v>
      </c>
      <c r="H268" s="1" t="s">
        <v>595</v>
      </c>
      <c r="I268" s="1" t="s">
        <v>581</v>
      </c>
      <c r="K268" s="1">
        <v>22</v>
      </c>
      <c r="L268" s="1">
        <v>9</v>
      </c>
      <c r="P268" s="1">
        <v>0</v>
      </c>
      <c r="Q268" s="1">
        <v>0</v>
      </c>
      <c r="R268" s="2">
        <v>42289</v>
      </c>
      <c r="S268" s="2">
        <v>42289</v>
      </c>
      <c r="T268" s="1">
        <v>9</v>
      </c>
      <c r="U268" s="2">
        <v>42279</v>
      </c>
      <c r="V268" s="1">
        <v>1</v>
      </c>
      <c r="W268" s="1">
        <v>6.12</v>
      </c>
      <c r="X268" s="1">
        <v>164.33</v>
      </c>
      <c r="Z268" s="1" t="s">
        <v>45</v>
      </c>
      <c r="AA268" s="1" t="s">
        <v>569</v>
      </c>
      <c r="AB268" s="1" t="s">
        <v>94</v>
      </c>
      <c r="AC268" s="1" t="s">
        <v>95</v>
      </c>
      <c r="AG268" s="1" t="s">
        <v>58</v>
      </c>
      <c r="AJ268" s="1" t="s">
        <v>50</v>
      </c>
      <c r="AK268" s="1" t="s">
        <v>542</v>
      </c>
      <c r="AM268" s="1">
        <v>6</v>
      </c>
    </row>
    <row r="269" spans="1:39" x14ac:dyDescent="0.2">
      <c r="A269" s="1" t="s">
        <v>40</v>
      </c>
      <c r="B269" s="1" t="s">
        <v>40</v>
      </c>
      <c r="C269" s="1">
        <v>6971</v>
      </c>
      <c r="D269" s="1" t="s">
        <v>542</v>
      </c>
      <c r="E269" s="1" t="s">
        <v>543</v>
      </c>
      <c r="F269" s="1">
        <v>7373520</v>
      </c>
      <c r="G269" s="1">
        <v>1</v>
      </c>
      <c r="H269" s="1" t="s">
        <v>596</v>
      </c>
      <c r="I269" s="1" t="s">
        <v>597</v>
      </c>
      <c r="K269" s="1">
        <v>22</v>
      </c>
      <c r="L269" s="1">
        <v>3</v>
      </c>
      <c r="P269" s="1">
        <v>0</v>
      </c>
      <c r="Q269" s="1">
        <v>0</v>
      </c>
      <c r="R269" s="2">
        <v>42289</v>
      </c>
      <c r="S269" s="2">
        <v>42289</v>
      </c>
      <c r="T269" s="1">
        <v>9</v>
      </c>
      <c r="U269" s="2">
        <v>42279</v>
      </c>
      <c r="V269" s="1">
        <v>1</v>
      </c>
      <c r="W269" s="1">
        <v>0.46500000000000002</v>
      </c>
      <c r="X269" s="1">
        <v>13.64</v>
      </c>
      <c r="Z269" s="1" t="s">
        <v>45</v>
      </c>
      <c r="AA269" s="1" t="s">
        <v>598</v>
      </c>
      <c r="AB269" s="1" t="s">
        <v>94</v>
      </c>
      <c r="AC269" s="1" t="s">
        <v>95</v>
      </c>
      <c r="AG269" s="1" t="s">
        <v>58</v>
      </c>
      <c r="AJ269" s="1" t="s">
        <v>50</v>
      </c>
      <c r="AK269" s="1" t="s">
        <v>542</v>
      </c>
      <c r="AM269" s="1">
        <v>6</v>
      </c>
    </row>
    <row r="270" spans="1:39" x14ac:dyDescent="0.2">
      <c r="A270" s="1" t="s">
        <v>40</v>
      </c>
      <c r="B270" s="1" t="s">
        <v>40</v>
      </c>
      <c r="C270" s="1">
        <v>6971</v>
      </c>
      <c r="D270" s="1" t="s">
        <v>542</v>
      </c>
      <c r="E270" s="1" t="s">
        <v>543</v>
      </c>
      <c r="F270" s="1">
        <v>7373520</v>
      </c>
      <c r="G270" s="1">
        <v>2</v>
      </c>
      <c r="H270" s="1" t="s">
        <v>599</v>
      </c>
      <c r="I270" s="1" t="s">
        <v>600</v>
      </c>
      <c r="K270" s="1">
        <v>22</v>
      </c>
      <c r="L270" s="1">
        <v>6</v>
      </c>
      <c r="P270" s="1">
        <v>0</v>
      </c>
      <c r="Q270" s="1">
        <v>0</v>
      </c>
      <c r="R270" s="2">
        <v>42289</v>
      </c>
      <c r="S270" s="2">
        <v>42289</v>
      </c>
      <c r="T270" s="1">
        <v>9</v>
      </c>
      <c r="U270" s="2">
        <v>42279</v>
      </c>
      <c r="V270" s="1">
        <v>1</v>
      </c>
      <c r="W270" s="1">
        <v>6.0000000000000001E-3</v>
      </c>
      <c r="X270" s="1">
        <v>223.42</v>
      </c>
      <c r="Z270" s="1" t="s">
        <v>45</v>
      </c>
      <c r="AA270" s="1" t="s">
        <v>598</v>
      </c>
      <c r="AB270" s="1" t="s">
        <v>94</v>
      </c>
      <c r="AC270" s="1" t="s">
        <v>95</v>
      </c>
      <c r="AG270" s="1" t="s">
        <v>58</v>
      </c>
      <c r="AJ270" s="1" t="s">
        <v>50</v>
      </c>
      <c r="AK270" s="1" t="s">
        <v>542</v>
      </c>
      <c r="AM270" s="1">
        <v>6</v>
      </c>
    </row>
    <row r="271" spans="1:39" x14ac:dyDescent="0.2">
      <c r="A271" s="1" t="s">
        <v>40</v>
      </c>
      <c r="B271" s="1" t="s">
        <v>40</v>
      </c>
      <c r="C271" s="1">
        <v>6971</v>
      </c>
      <c r="D271" s="1" t="s">
        <v>542</v>
      </c>
      <c r="E271" s="1" t="s">
        <v>543</v>
      </c>
      <c r="F271" s="1">
        <v>7373521</v>
      </c>
      <c r="G271" s="1">
        <v>1</v>
      </c>
      <c r="H271" s="1" t="s">
        <v>183</v>
      </c>
      <c r="I271" s="1" t="s">
        <v>182</v>
      </c>
      <c r="K271" s="1">
        <v>22</v>
      </c>
      <c r="L271" s="1">
        <v>3</v>
      </c>
      <c r="P271" s="1">
        <v>0</v>
      </c>
      <c r="Q271" s="1">
        <v>0</v>
      </c>
      <c r="R271" s="2">
        <v>42303</v>
      </c>
      <c r="S271" s="2">
        <v>42303</v>
      </c>
      <c r="T271" s="1">
        <v>9</v>
      </c>
      <c r="U271" s="2">
        <v>42279</v>
      </c>
      <c r="V271" s="1">
        <v>1</v>
      </c>
      <c r="W271" s="1">
        <v>23.088000000000001</v>
      </c>
      <c r="X271" s="1">
        <v>126.62</v>
      </c>
      <c r="Z271" s="1" t="s">
        <v>45</v>
      </c>
      <c r="AA271" s="1" t="s">
        <v>601</v>
      </c>
      <c r="AB271" s="1" t="s">
        <v>94</v>
      </c>
      <c r="AC271" s="1" t="s">
        <v>95</v>
      </c>
      <c r="AG271" s="1" t="s">
        <v>58</v>
      </c>
      <c r="AJ271" s="1" t="s">
        <v>50</v>
      </c>
      <c r="AK271" s="1" t="s">
        <v>542</v>
      </c>
      <c r="AM271" s="1">
        <v>6</v>
      </c>
    </row>
    <row r="272" spans="1:39" x14ac:dyDescent="0.2">
      <c r="A272" s="1" t="s">
        <v>40</v>
      </c>
      <c r="B272" s="1" t="s">
        <v>40</v>
      </c>
      <c r="C272" s="1">
        <v>6971</v>
      </c>
      <c r="D272" s="1" t="s">
        <v>542</v>
      </c>
      <c r="E272" s="1" t="s">
        <v>543</v>
      </c>
      <c r="F272" s="1">
        <v>7373521</v>
      </c>
      <c r="G272" s="1">
        <v>2</v>
      </c>
      <c r="H272" s="1" t="s">
        <v>602</v>
      </c>
      <c r="I272" s="1" t="s">
        <v>603</v>
      </c>
      <c r="K272" s="1">
        <v>22</v>
      </c>
      <c r="L272" s="1">
        <v>1</v>
      </c>
      <c r="P272" s="1">
        <v>0</v>
      </c>
      <c r="Q272" s="1">
        <v>0</v>
      </c>
      <c r="R272" s="2">
        <v>42303</v>
      </c>
      <c r="S272" s="2">
        <v>42303</v>
      </c>
      <c r="T272" s="1">
        <v>9</v>
      </c>
      <c r="U272" s="2">
        <v>42279</v>
      </c>
      <c r="V272" s="1">
        <v>3</v>
      </c>
      <c r="W272" s="1">
        <v>10.491</v>
      </c>
      <c r="X272" s="1">
        <v>54.18</v>
      </c>
      <c r="Z272" s="1" t="s">
        <v>45</v>
      </c>
      <c r="AA272" s="1" t="s">
        <v>601</v>
      </c>
      <c r="AB272" s="1" t="s">
        <v>94</v>
      </c>
      <c r="AC272" s="1" t="s">
        <v>95</v>
      </c>
      <c r="AG272" s="1" t="s">
        <v>49</v>
      </c>
      <c r="AJ272" s="1" t="s">
        <v>50</v>
      </c>
      <c r="AK272" s="1" t="s">
        <v>542</v>
      </c>
      <c r="AM272" s="1">
        <v>6</v>
      </c>
    </row>
    <row r="273" spans="1:39" x14ac:dyDescent="0.2">
      <c r="A273" s="1" t="s">
        <v>40</v>
      </c>
      <c r="B273" s="1" t="s">
        <v>40</v>
      </c>
      <c r="C273" s="1">
        <v>6971</v>
      </c>
      <c r="D273" s="1" t="s">
        <v>542</v>
      </c>
      <c r="E273" s="1" t="s">
        <v>543</v>
      </c>
      <c r="F273" s="1">
        <v>7373521</v>
      </c>
      <c r="G273" s="1">
        <v>3</v>
      </c>
      <c r="H273" s="1" t="s">
        <v>218</v>
      </c>
      <c r="I273" s="1" t="s">
        <v>219</v>
      </c>
      <c r="K273" s="1">
        <v>22</v>
      </c>
      <c r="L273" s="1">
        <v>4</v>
      </c>
      <c r="P273" s="1">
        <v>0</v>
      </c>
      <c r="Q273" s="1">
        <v>0</v>
      </c>
      <c r="R273" s="2">
        <v>42303</v>
      </c>
      <c r="S273" s="2">
        <v>42303</v>
      </c>
      <c r="T273" s="1">
        <v>9</v>
      </c>
      <c r="U273" s="2">
        <v>42279</v>
      </c>
      <c r="V273" s="1">
        <v>1</v>
      </c>
      <c r="W273" s="1">
        <v>5.3319999999999999</v>
      </c>
      <c r="X273" s="1">
        <v>24.79</v>
      </c>
      <c r="Z273" s="1" t="s">
        <v>45</v>
      </c>
      <c r="AA273" s="1" t="s">
        <v>601</v>
      </c>
      <c r="AB273" s="1" t="s">
        <v>94</v>
      </c>
      <c r="AC273" s="1" t="s">
        <v>95</v>
      </c>
      <c r="AG273" s="1" t="s">
        <v>58</v>
      </c>
      <c r="AJ273" s="1" t="s">
        <v>50</v>
      </c>
      <c r="AK273" s="1" t="s">
        <v>542</v>
      </c>
      <c r="AM273" s="1">
        <v>6</v>
      </c>
    </row>
    <row r="274" spans="1:39" x14ac:dyDescent="0.2">
      <c r="A274" s="1" t="s">
        <v>40</v>
      </c>
      <c r="B274" s="1" t="s">
        <v>40</v>
      </c>
      <c r="C274" s="1">
        <v>6971</v>
      </c>
      <c r="D274" s="1" t="s">
        <v>542</v>
      </c>
      <c r="E274" s="1" t="s">
        <v>543</v>
      </c>
      <c r="F274" s="1">
        <v>7373521</v>
      </c>
      <c r="G274" s="1">
        <v>4</v>
      </c>
      <c r="H274" s="1" t="s">
        <v>604</v>
      </c>
      <c r="I274" s="1" t="s">
        <v>180</v>
      </c>
      <c r="K274" s="1">
        <v>22</v>
      </c>
      <c r="L274" s="1">
        <v>2</v>
      </c>
      <c r="P274" s="1">
        <v>0</v>
      </c>
      <c r="Q274" s="1">
        <v>0</v>
      </c>
      <c r="R274" s="2">
        <v>42303</v>
      </c>
      <c r="S274" s="2">
        <v>42303</v>
      </c>
      <c r="T274" s="1">
        <v>9</v>
      </c>
      <c r="U274" s="2">
        <v>42279</v>
      </c>
      <c r="V274" s="1">
        <v>3</v>
      </c>
      <c r="W274" s="1">
        <v>20.658000000000001</v>
      </c>
      <c r="X274" s="1">
        <v>111.38</v>
      </c>
      <c r="Z274" s="1" t="s">
        <v>45</v>
      </c>
      <c r="AA274" s="1" t="s">
        <v>601</v>
      </c>
      <c r="AB274" s="1" t="s">
        <v>94</v>
      </c>
      <c r="AC274" s="1" t="s">
        <v>95</v>
      </c>
      <c r="AG274" s="1" t="s">
        <v>49</v>
      </c>
      <c r="AJ274" s="1" t="s">
        <v>50</v>
      </c>
      <c r="AK274" s="1" t="s">
        <v>542</v>
      </c>
      <c r="AM274" s="1">
        <v>6</v>
      </c>
    </row>
    <row r="275" spans="1:39" x14ac:dyDescent="0.2">
      <c r="A275" s="1" t="s">
        <v>40</v>
      </c>
      <c r="B275" s="1" t="s">
        <v>40</v>
      </c>
      <c r="C275" s="1">
        <v>6971</v>
      </c>
      <c r="D275" s="1" t="s">
        <v>542</v>
      </c>
      <c r="E275" s="1" t="s">
        <v>543</v>
      </c>
      <c r="F275" s="1">
        <v>7373521</v>
      </c>
      <c r="G275" s="1">
        <v>5</v>
      </c>
      <c r="H275" s="1" t="s">
        <v>193</v>
      </c>
      <c r="I275" s="1" t="s">
        <v>120</v>
      </c>
      <c r="K275" s="1">
        <v>22</v>
      </c>
      <c r="L275" s="1">
        <v>2</v>
      </c>
      <c r="P275" s="1">
        <v>0</v>
      </c>
      <c r="Q275" s="1">
        <v>0</v>
      </c>
      <c r="R275" s="2">
        <v>42303</v>
      </c>
      <c r="S275" s="2">
        <v>42303</v>
      </c>
      <c r="T275" s="1">
        <v>9</v>
      </c>
      <c r="U275" s="2">
        <v>42279</v>
      </c>
      <c r="V275" s="1">
        <v>3</v>
      </c>
      <c r="W275" s="1">
        <v>3.1720000000000002</v>
      </c>
      <c r="X275" s="1">
        <v>17.010000000000002</v>
      </c>
      <c r="Z275" s="1" t="s">
        <v>45</v>
      </c>
      <c r="AA275" s="1" t="s">
        <v>601</v>
      </c>
      <c r="AB275" s="1" t="s">
        <v>94</v>
      </c>
      <c r="AC275" s="1" t="s">
        <v>95</v>
      </c>
      <c r="AG275" s="1" t="s">
        <v>49</v>
      </c>
      <c r="AJ275" s="1" t="s">
        <v>50</v>
      </c>
      <c r="AK275" s="1" t="s">
        <v>542</v>
      </c>
      <c r="AM275" s="1">
        <v>6</v>
      </c>
    </row>
    <row r="276" spans="1:39" x14ac:dyDescent="0.2">
      <c r="A276" s="1" t="s">
        <v>40</v>
      </c>
      <c r="B276" s="1" t="s">
        <v>40</v>
      </c>
      <c r="C276" s="1">
        <v>6971</v>
      </c>
      <c r="D276" s="1" t="s">
        <v>542</v>
      </c>
      <c r="E276" s="1" t="s">
        <v>543</v>
      </c>
      <c r="F276" s="1">
        <v>7373521</v>
      </c>
      <c r="G276" s="1">
        <v>6</v>
      </c>
      <c r="H276" s="1" t="s">
        <v>605</v>
      </c>
      <c r="I276" s="1" t="s">
        <v>606</v>
      </c>
      <c r="K276" s="1">
        <v>22</v>
      </c>
      <c r="L276" s="1">
        <v>5</v>
      </c>
      <c r="P276" s="1">
        <v>0</v>
      </c>
      <c r="Q276" s="1">
        <v>0</v>
      </c>
      <c r="R276" s="2">
        <v>42303</v>
      </c>
      <c r="S276" s="2">
        <v>42303</v>
      </c>
      <c r="T276" s="1">
        <v>9</v>
      </c>
      <c r="U276" s="2">
        <v>42279</v>
      </c>
      <c r="V276" s="1">
        <v>3</v>
      </c>
      <c r="W276" s="1">
        <v>9.9450000000000003</v>
      </c>
      <c r="X276" s="1">
        <v>52.48</v>
      </c>
      <c r="Z276" s="1" t="s">
        <v>45</v>
      </c>
      <c r="AA276" s="1" t="s">
        <v>601</v>
      </c>
      <c r="AB276" s="1" t="s">
        <v>94</v>
      </c>
      <c r="AC276" s="1" t="s">
        <v>95</v>
      </c>
      <c r="AG276" s="1" t="s">
        <v>49</v>
      </c>
      <c r="AJ276" s="1" t="s">
        <v>50</v>
      </c>
      <c r="AK276" s="1" t="s">
        <v>542</v>
      </c>
      <c r="AM276" s="1">
        <v>6</v>
      </c>
    </row>
    <row r="277" spans="1:39" x14ac:dyDescent="0.2">
      <c r="A277" s="1" t="s">
        <v>40</v>
      </c>
      <c r="B277" s="1" t="s">
        <v>40</v>
      </c>
      <c r="C277" s="1">
        <v>6971</v>
      </c>
      <c r="D277" s="1" t="s">
        <v>542</v>
      </c>
      <c r="E277" s="1" t="s">
        <v>543</v>
      </c>
      <c r="F277" s="1">
        <v>7373521</v>
      </c>
      <c r="G277" s="1">
        <v>7</v>
      </c>
      <c r="H277" s="1" t="s">
        <v>607</v>
      </c>
      <c r="I277" s="1" t="s">
        <v>478</v>
      </c>
      <c r="K277" s="1">
        <v>22</v>
      </c>
      <c r="L277" s="1">
        <v>1</v>
      </c>
      <c r="P277" s="1">
        <v>0</v>
      </c>
      <c r="Q277" s="1">
        <v>0</v>
      </c>
      <c r="R277" s="2">
        <v>42303</v>
      </c>
      <c r="S277" s="2">
        <v>42303</v>
      </c>
      <c r="T277" s="1">
        <v>9</v>
      </c>
      <c r="U277" s="2">
        <v>42279</v>
      </c>
      <c r="V277" s="1">
        <v>3</v>
      </c>
      <c r="W277" s="1">
        <v>5.8440000000000003</v>
      </c>
      <c r="X277" s="1">
        <v>28.13</v>
      </c>
      <c r="Z277" s="1" t="s">
        <v>45</v>
      </c>
      <c r="AA277" s="1" t="s">
        <v>601</v>
      </c>
      <c r="AB277" s="1" t="s">
        <v>94</v>
      </c>
      <c r="AC277" s="1" t="s">
        <v>95</v>
      </c>
      <c r="AG277" s="1" t="s">
        <v>49</v>
      </c>
      <c r="AJ277" s="1" t="s">
        <v>50</v>
      </c>
      <c r="AK277" s="1" t="s">
        <v>542</v>
      </c>
      <c r="AM277" s="1">
        <v>6</v>
      </c>
    </row>
    <row r="278" spans="1:39" x14ac:dyDescent="0.2">
      <c r="A278" s="1" t="s">
        <v>40</v>
      </c>
      <c r="B278" s="1" t="s">
        <v>40</v>
      </c>
      <c r="C278" s="1">
        <v>6971</v>
      </c>
      <c r="D278" s="1" t="s">
        <v>542</v>
      </c>
      <c r="E278" s="1" t="s">
        <v>543</v>
      </c>
      <c r="F278" s="1">
        <v>7373521</v>
      </c>
      <c r="G278" s="1">
        <v>8</v>
      </c>
      <c r="H278" s="1" t="s">
        <v>608</v>
      </c>
      <c r="I278" s="1" t="s">
        <v>122</v>
      </c>
      <c r="K278" s="1">
        <v>22</v>
      </c>
      <c r="L278" s="1">
        <v>2</v>
      </c>
      <c r="P278" s="1">
        <v>0</v>
      </c>
      <c r="Q278" s="1">
        <v>0</v>
      </c>
      <c r="R278" s="2">
        <v>42303</v>
      </c>
      <c r="S278" s="2">
        <v>42303</v>
      </c>
      <c r="T278" s="1">
        <v>9</v>
      </c>
      <c r="U278" s="2">
        <v>42279</v>
      </c>
      <c r="V278" s="1">
        <v>3</v>
      </c>
      <c r="W278" s="1">
        <v>4.7720000000000002</v>
      </c>
      <c r="X278" s="1">
        <v>20.79</v>
      </c>
      <c r="Z278" s="1" t="s">
        <v>45</v>
      </c>
      <c r="AA278" s="1" t="s">
        <v>601</v>
      </c>
      <c r="AB278" s="1" t="s">
        <v>94</v>
      </c>
      <c r="AC278" s="1" t="s">
        <v>95</v>
      </c>
      <c r="AG278" s="1" t="s">
        <v>49</v>
      </c>
      <c r="AJ278" s="1" t="s">
        <v>50</v>
      </c>
      <c r="AK278" s="1" t="s">
        <v>542</v>
      </c>
      <c r="AM278" s="1">
        <v>6</v>
      </c>
    </row>
    <row r="279" spans="1:39" x14ac:dyDescent="0.2">
      <c r="A279" s="1" t="s">
        <v>40</v>
      </c>
      <c r="B279" s="1" t="s">
        <v>40</v>
      </c>
      <c r="C279" s="1">
        <v>6971</v>
      </c>
      <c r="D279" s="1" t="s">
        <v>542</v>
      </c>
      <c r="E279" s="1" t="s">
        <v>543</v>
      </c>
      <c r="F279" s="1">
        <v>7373521</v>
      </c>
      <c r="G279" s="1">
        <v>9</v>
      </c>
      <c r="H279" s="1" t="s">
        <v>609</v>
      </c>
      <c r="I279" s="1" t="s">
        <v>112</v>
      </c>
      <c r="K279" s="1">
        <v>22</v>
      </c>
      <c r="L279" s="1">
        <v>1</v>
      </c>
      <c r="P279" s="1">
        <v>0</v>
      </c>
      <c r="Q279" s="1">
        <v>0</v>
      </c>
      <c r="R279" s="2">
        <v>42303</v>
      </c>
      <c r="S279" s="2">
        <v>42303</v>
      </c>
      <c r="T279" s="1">
        <v>9</v>
      </c>
      <c r="U279" s="2">
        <v>42279</v>
      </c>
      <c r="V279" s="1">
        <v>3</v>
      </c>
      <c r="W279" s="1">
        <v>9.9450000000000003</v>
      </c>
      <c r="X279" s="1">
        <v>51.08</v>
      </c>
      <c r="Z279" s="1" t="s">
        <v>45</v>
      </c>
      <c r="AA279" s="1" t="s">
        <v>601</v>
      </c>
      <c r="AB279" s="1" t="s">
        <v>94</v>
      </c>
      <c r="AC279" s="1" t="s">
        <v>95</v>
      </c>
      <c r="AG279" s="1" t="s">
        <v>49</v>
      </c>
      <c r="AJ279" s="1" t="s">
        <v>50</v>
      </c>
      <c r="AK279" s="1" t="s">
        <v>542</v>
      </c>
      <c r="AM279" s="1">
        <v>6</v>
      </c>
    </row>
    <row r="280" spans="1:39" x14ac:dyDescent="0.2">
      <c r="A280" s="1" t="s">
        <v>40</v>
      </c>
      <c r="B280" s="1" t="s">
        <v>40</v>
      </c>
      <c r="C280" s="1">
        <v>6971</v>
      </c>
      <c r="D280" s="1" t="s">
        <v>542</v>
      </c>
      <c r="E280" s="1" t="s">
        <v>543</v>
      </c>
      <c r="F280" s="1">
        <v>7373521</v>
      </c>
      <c r="G280" s="1">
        <v>10</v>
      </c>
      <c r="H280" s="1" t="s">
        <v>610</v>
      </c>
      <c r="I280" s="1" t="s">
        <v>302</v>
      </c>
      <c r="K280" s="1">
        <v>22</v>
      </c>
      <c r="L280" s="1">
        <v>1</v>
      </c>
      <c r="P280" s="1">
        <v>0</v>
      </c>
      <c r="Q280" s="1">
        <v>0</v>
      </c>
      <c r="R280" s="2">
        <v>42303</v>
      </c>
      <c r="S280" s="2">
        <v>42303</v>
      </c>
      <c r="T280" s="1">
        <v>9</v>
      </c>
      <c r="U280" s="2">
        <v>42279</v>
      </c>
      <c r="V280" s="1">
        <v>3</v>
      </c>
      <c r="W280" s="1">
        <v>7.8780000000000001</v>
      </c>
      <c r="X280" s="1">
        <v>42.85</v>
      </c>
      <c r="Z280" s="1" t="s">
        <v>45</v>
      </c>
      <c r="AA280" s="1" t="s">
        <v>601</v>
      </c>
      <c r="AB280" s="1" t="s">
        <v>94</v>
      </c>
      <c r="AC280" s="1" t="s">
        <v>95</v>
      </c>
      <c r="AG280" s="1" t="s">
        <v>49</v>
      </c>
      <c r="AJ280" s="1" t="s">
        <v>50</v>
      </c>
      <c r="AK280" s="1" t="s">
        <v>542</v>
      </c>
      <c r="AM280" s="1">
        <v>6</v>
      </c>
    </row>
    <row r="281" spans="1:39" x14ac:dyDescent="0.2">
      <c r="A281" s="1" t="s">
        <v>40</v>
      </c>
      <c r="B281" s="1" t="s">
        <v>40</v>
      </c>
      <c r="C281" s="1">
        <v>6971</v>
      </c>
      <c r="D281" s="1" t="s">
        <v>542</v>
      </c>
      <c r="E281" s="1" t="s">
        <v>543</v>
      </c>
      <c r="F281" s="1">
        <v>7373521</v>
      </c>
      <c r="G281" s="1">
        <v>11</v>
      </c>
      <c r="H281" s="1" t="s">
        <v>611</v>
      </c>
      <c r="I281" s="1" t="s">
        <v>169</v>
      </c>
      <c r="K281" s="1">
        <v>22</v>
      </c>
      <c r="L281" s="1">
        <v>1</v>
      </c>
      <c r="P281" s="1">
        <v>0</v>
      </c>
      <c r="Q281" s="1">
        <v>0</v>
      </c>
      <c r="R281" s="2">
        <v>42303</v>
      </c>
      <c r="S281" s="2">
        <v>42303</v>
      </c>
      <c r="T281" s="1">
        <v>9</v>
      </c>
      <c r="U281" s="2">
        <v>42279</v>
      </c>
      <c r="V281" s="1">
        <v>1</v>
      </c>
      <c r="W281" s="1">
        <v>12.428000000000001</v>
      </c>
      <c r="X281" s="1">
        <v>62.27</v>
      </c>
      <c r="Z281" s="1" t="s">
        <v>45</v>
      </c>
      <c r="AA281" s="1" t="s">
        <v>601</v>
      </c>
      <c r="AB281" s="1" t="s">
        <v>94</v>
      </c>
      <c r="AC281" s="1" t="s">
        <v>95</v>
      </c>
      <c r="AG281" s="1" t="s">
        <v>58</v>
      </c>
      <c r="AJ281" s="1" t="s">
        <v>50</v>
      </c>
      <c r="AK281" s="1" t="s">
        <v>542</v>
      </c>
      <c r="AM281" s="1">
        <v>6</v>
      </c>
    </row>
    <row r="282" spans="1:39" x14ac:dyDescent="0.2">
      <c r="A282" s="1" t="s">
        <v>40</v>
      </c>
      <c r="B282" s="1" t="s">
        <v>40</v>
      </c>
      <c r="C282" s="1">
        <v>6971</v>
      </c>
      <c r="D282" s="1" t="s">
        <v>542</v>
      </c>
      <c r="E282" s="1" t="s">
        <v>543</v>
      </c>
      <c r="F282" s="1">
        <v>7373521</v>
      </c>
      <c r="G282" s="1">
        <v>12</v>
      </c>
      <c r="H282" s="1" t="s">
        <v>612</v>
      </c>
      <c r="I282" s="1" t="s">
        <v>116</v>
      </c>
      <c r="K282" s="1">
        <v>22</v>
      </c>
      <c r="L282" s="1">
        <v>3</v>
      </c>
      <c r="P282" s="1">
        <v>0</v>
      </c>
      <c r="Q282" s="1">
        <v>0</v>
      </c>
      <c r="R282" s="2">
        <v>42303</v>
      </c>
      <c r="S282" s="2">
        <v>42303</v>
      </c>
      <c r="T282" s="1">
        <v>9</v>
      </c>
      <c r="U282" s="2">
        <v>42279</v>
      </c>
      <c r="V282" s="1">
        <v>3</v>
      </c>
      <c r="W282" s="1">
        <v>37.283999999999999</v>
      </c>
      <c r="X282" s="1">
        <v>186.16</v>
      </c>
      <c r="Z282" s="1" t="s">
        <v>45</v>
      </c>
      <c r="AA282" s="1" t="s">
        <v>601</v>
      </c>
      <c r="AB282" s="1" t="s">
        <v>94</v>
      </c>
      <c r="AC282" s="1" t="s">
        <v>95</v>
      </c>
      <c r="AG282" s="1" t="s">
        <v>49</v>
      </c>
      <c r="AJ282" s="1" t="s">
        <v>50</v>
      </c>
      <c r="AK282" s="1" t="s">
        <v>542</v>
      </c>
      <c r="AM282" s="1">
        <v>6</v>
      </c>
    </row>
    <row r="283" spans="1:39" x14ac:dyDescent="0.2">
      <c r="A283" s="1" t="s">
        <v>40</v>
      </c>
      <c r="B283" s="1" t="s">
        <v>40</v>
      </c>
      <c r="C283" s="1">
        <v>6971</v>
      </c>
      <c r="D283" s="1" t="s">
        <v>542</v>
      </c>
      <c r="E283" s="1" t="s">
        <v>543</v>
      </c>
      <c r="F283" s="1">
        <v>7373521</v>
      </c>
      <c r="G283" s="1">
        <v>13</v>
      </c>
      <c r="H283" s="1" t="s">
        <v>613</v>
      </c>
      <c r="I283" s="1" t="s">
        <v>118</v>
      </c>
      <c r="K283" s="1">
        <v>22</v>
      </c>
      <c r="L283" s="1">
        <v>1</v>
      </c>
      <c r="P283" s="1">
        <v>0</v>
      </c>
      <c r="Q283" s="1">
        <v>0</v>
      </c>
      <c r="R283" s="2">
        <v>42303</v>
      </c>
      <c r="S283" s="2">
        <v>42303</v>
      </c>
      <c r="T283" s="1">
        <v>9</v>
      </c>
      <c r="U283" s="2">
        <v>42279</v>
      </c>
      <c r="V283" s="1">
        <v>3</v>
      </c>
      <c r="W283" s="1">
        <v>17.401</v>
      </c>
      <c r="X283" s="1">
        <v>80.84</v>
      </c>
      <c r="Z283" s="1" t="s">
        <v>45</v>
      </c>
      <c r="AA283" s="1" t="s">
        <v>601</v>
      </c>
      <c r="AB283" s="1" t="s">
        <v>94</v>
      </c>
      <c r="AC283" s="1" t="s">
        <v>95</v>
      </c>
      <c r="AG283" s="1" t="s">
        <v>49</v>
      </c>
      <c r="AJ283" s="1" t="s">
        <v>50</v>
      </c>
      <c r="AK283" s="1" t="s">
        <v>542</v>
      </c>
      <c r="AM283" s="1">
        <v>6</v>
      </c>
    </row>
    <row r="284" spans="1:39" x14ac:dyDescent="0.2">
      <c r="A284" s="1" t="s">
        <v>40</v>
      </c>
      <c r="B284" s="1" t="s">
        <v>40</v>
      </c>
      <c r="C284" s="1">
        <v>6971</v>
      </c>
      <c r="D284" s="1" t="s">
        <v>542</v>
      </c>
      <c r="E284" s="1" t="s">
        <v>543</v>
      </c>
      <c r="F284" s="1">
        <v>7373521</v>
      </c>
      <c r="G284" s="1">
        <v>14</v>
      </c>
      <c r="H284" s="1" t="s">
        <v>614</v>
      </c>
      <c r="I284" s="1" t="s">
        <v>191</v>
      </c>
      <c r="K284" s="1">
        <v>22</v>
      </c>
      <c r="L284" s="1">
        <v>3</v>
      </c>
      <c r="P284" s="1">
        <v>0</v>
      </c>
      <c r="Q284" s="1">
        <v>0</v>
      </c>
      <c r="R284" s="2">
        <v>42303</v>
      </c>
      <c r="S284" s="2">
        <v>42303</v>
      </c>
      <c r="T284" s="1">
        <v>9</v>
      </c>
      <c r="U284" s="2">
        <v>42279</v>
      </c>
      <c r="V284" s="1">
        <v>1</v>
      </c>
      <c r="W284" s="1">
        <v>27.009</v>
      </c>
      <c r="X284" s="1">
        <v>157.07</v>
      </c>
      <c r="Z284" s="1" t="s">
        <v>45</v>
      </c>
      <c r="AA284" s="1" t="s">
        <v>601</v>
      </c>
      <c r="AB284" s="1" t="s">
        <v>94</v>
      </c>
      <c r="AC284" s="1" t="s">
        <v>95</v>
      </c>
      <c r="AG284" s="1" t="s">
        <v>58</v>
      </c>
      <c r="AJ284" s="1" t="s">
        <v>50</v>
      </c>
      <c r="AK284" s="1" t="s">
        <v>542</v>
      </c>
      <c r="AM284" s="1">
        <v>6</v>
      </c>
    </row>
    <row r="285" spans="1:39" x14ac:dyDescent="0.2">
      <c r="A285" s="1" t="s">
        <v>40</v>
      </c>
      <c r="B285" s="1" t="s">
        <v>40</v>
      </c>
      <c r="C285" s="1">
        <v>6971</v>
      </c>
      <c r="D285" s="1" t="s">
        <v>542</v>
      </c>
      <c r="E285" s="1" t="s">
        <v>543</v>
      </c>
      <c r="F285" s="1">
        <v>7373521</v>
      </c>
      <c r="G285" s="1">
        <v>15</v>
      </c>
      <c r="H285" s="1" t="s">
        <v>615</v>
      </c>
      <c r="I285" s="1" t="s">
        <v>200</v>
      </c>
      <c r="K285" s="1">
        <v>22</v>
      </c>
      <c r="L285" s="1">
        <v>1</v>
      </c>
      <c r="P285" s="1">
        <v>0</v>
      </c>
      <c r="Q285" s="1">
        <v>0</v>
      </c>
      <c r="R285" s="2">
        <v>42303</v>
      </c>
      <c r="S285" s="2">
        <v>42303</v>
      </c>
      <c r="T285" s="1">
        <v>9</v>
      </c>
      <c r="U285" s="2">
        <v>42279</v>
      </c>
      <c r="V285" s="1">
        <v>3</v>
      </c>
      <c r="W285" s="1">
        <v>5.3940000000000001</v>
      </c>
      <c r="X285" s="1">
        <v>36.61</v>
      </c>
      <c r="Z285" s="1" t="s">
        <v>45</v>
      </c>
      <c r="AA285" s="1" t="s">
        <v>601</v>
      </c>
      <c r="AB285" s="1" t="s">
        <v>94</v>
      </c>
      <c r="AC285" s="1" t="s">
        <v>95</v>
      </c>
      <c r="AG285" s="1" t="s">
        <v>49</v>
      </c>
      <c r="AJ285" s="1" t="s">
        <v>50</v>
      </c>
      <c r="AK285" s="1" t="s">
        <v>542</v>
      </c>
      <c r="AM285" s="1">
        <v>6</v>
      </c>
    </row>
    <row r="286" spans="1:39" x14ac:dyDescent="0.2">
      <c r="A286" s="1" t="s">
        <v>40</v>
      </c>
      <c r="B286" s="1" t="s">
        <v>40</v>
      </c>
      <c r="C286" s="1">
        <v>6971</v>
      </c>
      <c r="D286" s="1" t="s">
        <v>542</v>
      </c>
      <c r="E286" s="1" t="s">
        <v>543</v>
      </c>
      <c r="F286" s="1">
        <v>7373521</v>
      </c>
      <c r="G286" s="1">
        <v>16</v>
      </c>
      <c r="H286" s="1" t="s">
        <v>616</v>
      </c>
      <c r="I286" s="1" t="s">
        <v>206</v>
      </c>
      <c r="K286" s="1">
        <v>22</v>
      </c>
      <c r="L286" s="1">
        <v>1</v>
      </c>
      <c r="P286" s="1">
        <v>0</v>
      </c>
      <c r="Q286" s="1">
        <v>0</v>
      </c>
      <c r="R286" s="2">
        <v>42303</v>
      </c>
      <c r="S286" s="2">
        <v>42303</v>
      </c>
      <c r="T286" s="1">
        <v>9</v>
      </c>
      <c r="U286" s="2">
        <v>42279</v>
      </c>
      <c r="V286" s="1">
        <v>3</v>
      </c>
      <c r="W286" s="1">
        <v>8.3550000000000004</v>
      </c>
      <c r="X286" s="1">
        <v>47.35</v>
      </c>
      <c r="Z286" s="1" t="s">
        <v>45</v>
      </c>
      <c r="AA286" s="1" t="s">
        <v>601</v>
      </c>
      <c r="AB286" s="1" t="s">
        <v>94</v>
      </c>
      <c r="AC286" s="1" t="s">
        <v>95</v>
      </c>
      <c r="AG286" s="1" t="s">
        <v>49</v>
      </c>
      <c r="AJ286" s="1" t="s">
        <v>50</v>
      </c>
      <c r="AK286" s="1" t="s">
        <v>542</v>
      </c>
      <c r="AM286" s="1">
        <v>6</v>
      </c>
    </row>
    <row r="287" spans="1:39" x14ac:dyDescent="0.2">
      <c r="A287" s="1" t="s">
        <v>40</v>
      </c>
      <c r="B287" s="1" t="s">
        <v>40</v>
      </c>
      <c r="C287" s="1">
        <v>6971</v>
      </c>
      <c r="D287" s="1" t="s">
        <v>542</v>
      </c>
      <c r="E287" s="1" t="s">
        <v>543</v>
      </c>
      <c r="F287" s="1">
        <v>7373521</v>
      </c>
      <c r="G287" s="1">
        <v>17</v>
      </c>
      <c r="H287" s="1" t="s">
        <v>617</v>
      </c>
      <c r="I287" s="1" t="s">
        <v>202</v>
      </c>
      <c r="K287" s="1">
        <v>22</v>
      </c>
      <c r="L287" s="1">
        <v>2</v>
      </c>
      <c r="P287" s="1">
        <v>0</v>
      </c>
      <c r="Q287" s="1">
        <v>0</v>
      </c>
      <c r="R287" s="2">
        <v>42303</v>
      </c>
      <c r="S287" s="2">
        <v>42303</v>
      </c>
      <c r="T287" s="1">
        <v>9</v>
      </c>
      <c r="U287" s="2">
        <v>42279</v>
      </c>
      <c r="V287" s="1">
        <v>1</v>
      </c>
      <c r="W287" s="1">
        <v>13.374000000000001</v>
      </c>
      <c r="X287" s="1">
        <v>81.99</v>
      </c>
      <c r="Z287" s="1" t="s">
        <v>45</v>
      </c>
      <c r="AA287" s="1" t="s">
        <v>601</v>
      </c>
      <c r="AB287" s="1" t="s">
        <v>94</v>
      </c>
      <c r="AC287" s="1" t="s">
        <v>95</v>
      </c>
      <c r="AG287" s="1" t="s">
        <v>58</v>
      </c>
      <c r="AJ287" s="1" t="s">
        <v>50</v>
      </c>
      <c r="AK287" s="1" t="s">
        <v>542</v>
      </c>
      <c r="AM287" s="1">
        <v>6</v>
      </c>
    </row>
    <row r="288" spans="1:39" x14ac:dyDescent="0.2">
      <c r="A288" s="1" t="s">
        <v>40</v>
      </c>
      <c r="B288" s="1" t="s">
        <v>40</v>
      </c>
      <c r="C288" s="1">
        <v>6971</v>
      </c>
      <c r="D288" s="1" t="s">
        <v>542</v>
      </c>
      <c r="E288" s="1" t="s">
        <v>543</v>
      </c>
      <c r="F288" s="1">
        <v>7373521</v>
      </c>
      <c r="G288" s="1">
        <v>18</v>
      </c>
      <c r="H288" s="1" t="s">
        <v>618</v>
      </c>
      <c r="I288" s="1" t="s">
        <v>204</v>
      </c>
      <c r="K288" s="1">
        <v>22</v>
      </c>
      <c r="L288" s="1">
        <v>1</v>
      </c>
      <c r="P288" s="1">
        <v>0</v>
      </c>
      <c r="Q288" s="1">
        <v>0</v>
      </c>
      <c r="R288" s="2">
        <v>42303</v>
      </c>
      <c r="S288" s="2">
        <v>42303</v>
      </c>
      <c r="T288" s="1">
        <v>9</v>
      </c>
      <c r="U288" s="2">
        <v>42279</v>
      </c>
      <c r="V288" s="1">
        <v>3</v>
      </c>
      <c r="W288" s="1">
        <v>9.2590000000000003</v>
      </c>
      <c r="X288" s="1">
        <v>52.88</v>
      </c>
      <c r="Z288" s="1" t="s">
        <v>45</v>
      </c>
      <c r="AA288" s="1" t="s">
        <v>601</v>
      </c>
      <c r="AB288" s="1" t="s">
        <v>94</v>
      </c>
      <c r="AC288" s="1" t="s">
        <v>95</v>
      </c>
      <c r="AG288" s="1" t="s">
        <v>49</v>
      </c>
      <c r="AJ288" s="1" t="s">
        <v>50</v>
      </c>
      <c r="AK288" s="1" t="s">
        <v>542</v>
      </c>
      <c r="AM288" s="1">
        <v>6</v>
      </c>
    </row>
    <row r="289" spans="1:39" x14ac:dyDescent="0.2">
      <c r="A289" s="1" t="s">
        <v>40</v>
      </c>
      <c r="B289" s="1" t="s">
        <v>40</v>
      </c>
      <c r="C289" s="1">
        <v>6971</v>
      </c>
      <c r="D289" s="1" t="s">
        <v>542</v>
      </c>
      <c r="E289" s="1" t="s">
        <v>543</v>
      </c>
      <c r="F289" s="1">
        <v>7373521</v>
      </c>
      <c r="G289" s="1">
        <v>19</v>
      </c>
      <c r="H289" s="1" t="s">
        <v>619</v>
      </c>
      <c r="I289" s="1" t="s">
        <v>210</v>
      </c>
      <c r="K289" s="1">
        <v>22</v>
      </c>
      <c r="L289" s="1">
        <v>1</v>
      </c>
      <c r="P289" s="1">
        <v>0</v>
      </c>
      <c r="Q289" s="1">
        <v>0</v>
      </c>
      <c r="R289" s="2">
        <v>42303</v>
      </c>
      <c r="S289" s="2">
        <v>42303</v>
      </c>
      <c r="T289" s="1">
        <v>9</v>
      </c>
      <c r="U289" s="2">
        <v>42279</v>
      </c>
      <c r="V289" s="1">
        <v>3</v>
      </c>
      <c r="W289" s="1">
        <v>6.734</v>
      </c>
      <c r="X289" s="1">
        <v>25.82</v>
      </c>
      <c r="Z289" s="1" t="s">
        <v>45</v>
      </c>
      <c r="AA289" s="1" t="s">
        <v>601</v>
      </c>
      <c r="AB289" s="1" t="s">
        <v>94</v>
      </c>
      <c r="AC289" s="1" t="s">
        <v>95</v>
      </c>
      <c r="AG289" s="1" t="s">
        <v>49</v>
      </c>
      <c r="AJ289" s="1" t="s">
        <v>50</v>
      </c>
      <c r="AK289" s="1" t="s">
        <v>542</v>
      </c>
      <c r="AM289" s="1">
        <v>6</v>
      </c>
    </row>
    <row r="290" spans="1:39" x14ac:dyDescent="0.2">
      <c r="A290" s="1" t="s">
        <v>40</v>
      </c>
      <c r="B290" s="1" t="s">
        <v>40</v>
      </c>
      <c r="C290" s="1">
        <v>6971</v>
      </c>
      <c r="D290" s="1" t="s">
        <v>542</v>
      </c>
      <c r="E290" s="1" t="s">
        <v>543</v>
      </c>
      <c r="F290" s="1">
        <v>7373521</v>
      </c>
      <c r="G290" s="1">
        <v>20</v>
      </c>
      <c r="H290" s="1" t="s">
        <v>620</v>
      </c>
      <c r="I290" s="1" t="s">
        <v>621</v>
      </c>
      <c r="K290" s="1">
        <v>22</v>
      </c>
      <c r="L290" s="1">
        <v>1</v>
      </c>
      <c r="P290" s="1">
        <v>0</v>
      </c>
      <c r="Q290" s="1">
        <v>0</v>
      </c>
      <c r="R290" s="2">
        <v>42303</v>
      </c>
      <c r="S290" s="2">
        <v>42303</v>
      </c>
      <c r="T290" s="1">
        <v>9</v>
      </c>
      <c r="U290" s="2">
        <v>42279</v>
      </c>
      <c r="V290" s="1">
        <v>3</v>
      </c>
      <c r="W290" s="1">
        <v>4.4560000000000004</v>
      </c>
      <c r="X290" s="1">
        <v>31.27</v>
      </c>
      <c r="Z290" s="1" t="s">
        <v>45</v>
      </c>
      <c r="AA290" s="1" t="s">
        <v>601</v>
      </c>
      <c r="AB290" s="1" t="s">
        <v>94</v>
      </c>
      <c r="AC290" s="1" t="s">
        <v>95</v>
      </c>
      <c r="AG290" s="1" t="s">
        <v>49</v>
      </c>
      <c r="AJ290" s="1" t="s">
        <v>50</v>
      </c>
      <c r="AK290" s="1" t="s">
        <v>542</v>
      </c>
      <c r="AM290" s="1">
        <v>6</v>
      </c>
    </row>
    <row r="291" spans="1:39" x14ac:dyDescent="0.2">
      <c r="A291" s="1" t="s">
        <v>40</v>
      </c>
      <c r="B291" s="1" t="s">
        <v>40</v>
      </c>
      <c r="C291" s="1">
        <v>6971</v>
      </c>
      <c r="D291" s="1" t="s">
        <v>542</v>
      </c>
      <c r="E291" s="1" t="s">
        <v>543</v>
      </c>
      <c r="F291" s="1">
        <v>7373522</v>
      </c>
      <c r="G291" s="1">
        <v>1</v>
      </c>
      <c r="H291" s="1" t="s">
        <v>622</v>
      </c>
      <c r="I291" s="1" t="s">
        <v>623</v>
      </c>
      <c r="K291" s="1">
        <v>22</v>
      </c>
      <c r="L291" s="1">
        <v>3</v>
      </c>
      <c r="P291" s="1">
        <v>0</v>
      </c>
      <c r="Q291" s="1">
        <v>0</v>
      </c>
      <c r="R291" s="2">
        <v>42296</v>
      </c>
      <c r="S291" s="2">
        <v>42296</v>
      </c>
      <c r="T291" s="1">
        <v>9</v>
      </c>
      <c r="U291" s="2">
        <v>42279</v>
      </c>
      <c r="V291" s="1">
        <v>3</v>
      </c>
      <c r="W291" s="1">
        <v>6.4080000000000004</v>
      </c>
      <c r="X291" s="1">
        <v>37.479999999999997</v>
      </c>
      <c r="Z291" s="1" t="s">
        <v>45</v>
      </c>
      <c r="AA291" s="1" t="s">
        <v>624</v>
      </c>
      <c r="AB291" s="1" t="s">
        <v>94</v>
      </c>
      <c r="AC291" s="1" t="s">
        <v>95</v>
      </c>
      <c r="AG291" s="1" t="s">
        <v>49</v>
      </c>
      <c r="AJ291" s="1" t="s">
        <v>50</v>
      </c>
      <c r="AK291" s="1" t="s">
        <v>542</v>
      </c>
      <c r="AM291" s="1">
        <v>6</v>
      </c>
    </row>
    <row r="292" spans="1:39" x14ac:dyDescent="0.2">
      <c r="A292" s="1" t="s">
        <v>40</v>
      </c>
      <c r="B292" s="1" t="s">
        <v>40</v>
      </c>
      <c r="C292" s="1">
        <v>6971</v>
      </c>
      <c r="D292" s="1" t="s">
        <v>542</v>
      </c>
      <c r="E292" s="1" t="s">
        <v>543</v>
      </c>
      <c r="F292" s="1">
        <v>7373522</v>
      </c>
      <c r="G292" s="1">
        <v>2</v>
      </c>
      <c r="H292" s="1" t="s">
        <v>625</v>
      </c>
      <c r="I292" s="1" t="s">
        <v>626</v>
      </c>
      <c r="K292" s="1">
        <v>22</v>
      </c>
      <c r="L292" s="1">
        <v>1</v>
      </c>
      <c r="P292" s="1">
        <v>0</v>
      </c>
      <c r="Q292" s="1">
        <v>0</v>
      </c>
      <c r="R292" s="2">
        <v>42296</v>
      </c>
      <c r="S292" s="2">
        <v>42296</v>
      </c>
      <c r="T292" s="1">
        <v>9</v>
      </c>
      <c r="U292" s="2">
        <v>42279</v>
      </c>
      <c r="V292" s="1">
        <v>3</v>
      </c>
      <c r="W292" s="1">
        <v>1.4039999999999999</v>
      </c>
      <c r="X292" s="1">
        <v>8.4499999999999993</v>
      </c>
      <c r="Z292" s="1" t="s">
        <v>45</v>
      </c>
      <c r="AA292" s="1" t="s">
        <v>624</v>
      </c>
      <c r="AB292" s="1" t="s">
        <v>94</v>
      </c>
      <c r="AC292" s="1" t="s">
        <v>95</v>
      </c>
      <c r="AG292" s="1" t="s">
        <v>49</v>
      </c>
      <c r="AJ292" s="1" t="s">
        <v>50</v>
      </c>
      <c r="AK292" s="1" t="s">
        <v>542</v>
      </c>
      <c r="AM292" s="1">
        <v>6</v>
      </c>
    </row>
    <row r="293" spans="1:39" x14ac:dyDescent="0.2">
      <c r="A293" s="1" t="s">
        <v>40</v>
      </c>
      <c r="B293" s="1" t="s">
        <v>40</v>
      </c>
      <c r="C293" s="1">
        <v>6971</v>
      </c>
      <c r="D293" s="1" t="s">
        <v>542</v>
      </c>
      <c r="E293" s="1" t="s">
        <v>543</v>
      </c>
      <c r="F293" s="1">
        <v>7373522</v>
      </c>
      <c r="G293" s="1">
        <v>3</v>
      </c>
      <c r="H293" s="1" t="s">
        <v>627</v>
      </c>
      <c r="I293" s="1" t="s">
        <v>219</v>
      </c>
      <c r="K293" s="1">
        <v>22</v>
      </c>
      <c r="L293" s="1">
        <v>3</v>
      </c>
      <c r="P293" s="1">
        <v>0</v>
      </c>
      <c r="Q293" s="1">
        <v>0</v>
      </c>
      <c r="R293" s="2">
        <v>42296</v>
      </c>
      <c r="S293" s="2">
        <v>42296</v>
      </c>
      <c r="T293" s="1">
        <v>9</v>
      </c>
      <c r="U293" s="2">
        <v>42279</v>
      </c>
      <c r="V293" s="1">
        <v>3</v>
      </c>
      <c r="W293" s="1">
        <v>3.9990000000000001</v>
      </c>
      <c r="X293" s="1">
        <v>18.59</v>
      </c>
      <c r="Z293" s="1" t="s">
        <v>45</v>
      </c>
      <c r="AA293" s="1" t="s">
        <v>624</v>
      </c>
      <c r="AB293" s="1" t="s">
        <v>94</v>
      </c>
      <c r="AC293" s="1" t="s">
        <v>95</v>
      </c>
      <c r="AG293" s="1" t="s">
        <v>49</v>
      </c>
      <c r="AJ293" s="1" t="s">
        <v>50</v>
      </c>
      <c r="AK293" s="1" t="s">
        <v>542</v>
      </c>
      <c r="AM293" s="1">
        <v>6</v>
      </c>
    </row>
    <row r="294" spans="1:39" x14ac:dyDescent="0.2">
      <c r="A294" s="1" t="s">
        <v>40</v>
      </c>
      <c r="B294" s="1" t="s">
        <v>40</v>
      </c>
      <c r="C294" s="1">
        <v>6971</v>
      </c>
      <c r="D294" s="1" t="s">
        <v>542</v>
      </c>
      <c r="E294" s="1" t="s">
        <v>543</v>
      </c>
      <c r="F294" s="1">
        <v>7373522</v>
      </c>
      <c r="G294" s="1">
        <v>4</v>
      </c>
      <c r="H294" s="1" t="s">
        <v>628</v>
      </c>
      <c r="I294" s="1" t="s">
        <v>629</v>
      </c>
      <c r="K294" s="1">
        <v>22</v>
      </c>
      <c r="L294" s="1">
        <v>3</v>
      </c>
      <c r="P294" s="1">
        <v>0</v>
      </c>
      <c r="Q294" s="1">
        <v>0</v>
      </c>
      <c r="R294" s="2">
        <v>42296</v>
      </c>
      <c r="S294" s="2">
        <v>42296</v>
      </c>
      <c r="T294" s="1">
        <v>9</v>
      </c>
      <c r="U294" s="2">
        <v>42279</v>
      </c>
      <c r="V294" s="1">
        <v>3</v>
      </c>
      <c r="W294" s="1">
        <v>49.100999999999999</v>
      </c>
      <c r="X294" s="1">
        <v>236.4</v>
      </c>
      <c r="Z294" s="1" t="s">
        <v>45</v>
      </c>
      <c r="AA294" s="1" t="s">
        <v>624</v>
      </c>
      <c r="AB294" s="1" t="s">
        <v>94</v>
      </c>
      <c r="AC294" s="1" t="s">
        <v>95</v>
      </c>
      <c r="AG294" s="1" t="s">
        <v>49</v>
      </c>
      <c r="AJ294" s="1" t="s">
        <v>50</v>
      </c>
      <c r="AK294" s="1" t="s">
        <v>542</v>
      </c>
      <c r="AM294" s="1">
        <v>6</v>
      </c>
    </row>
    <row r="295" spans="1:39" x14ac:dyDescent="0.2">
      <c r="A295" s="1" t="s">
        <v>40</v>
      </c>
      <c r="B295" s="1" t="s">
        <v>40</v>
      </c>
      <c r="C295" s="1">
        <v>6971</v>
      </c>
      <c r="D295" s="1" t="s">
        <v>542</v>
      </c>
      <c r="E295" s="1" t="s">
        <v>543</v>
      </c>
      <c r="F295" s="1">
        <v>7373522</v>
      </c>
      <c r="G295" s="1">
        <v>5</v>
      </c>
      <c r="H295" s="1" t="s">
        <v>630</v>
      </c>
      <c r="I295" s="1" t="s">
        <v>631</v>
      </c>
      <c r="K295" s="1">
        <v>22</v>
      </c>
      <c r="L295" s="1">
        <v>3</v>
      </c>
      <c r="P295" s="1">
        <v>0</v>
      </c>
      <c r="Q295" s="1">
        <v>0</v>
      </c>
      <c r="R295" s="2">
        <v>42296</v>
      </c>
      <c r="S295" s="2">
        <v>42296</v>
      </c>
      <c r="T295" s="1">
        <v>9</v>
      </c>
      <c r="U295" s="2">
        <v>42279</v>
      </c>
      <c r="V295" s="1">
        <v>3</v>
      </c>
      <c r="W295" s="1">
        <v>50.154000000000003</v>
      </c>
      <c r="X295" s="1">
        <v>242.5</v>
      </c>
      <c r="Z295" s="1" t="s">
        <v>45</v>
      </c>
      <c r="AA295" s="1" t="s">
        <v>624</v>
      </c>
      <c r="AB295" s="1" t="s">
        <v>94</v>
      </c>
      <c r="AC295" s="1" t="s">
        <v>95</v>
      </c>
      <c r="AG295" s="1" t="s">
        <v>49</v>
      </c>
      <c r="AJ295" s="1" t="s">
        <v>50</v>
      </c>
      <c r="AK295" s="1" t="s">
        <v>542</v>
      </c>
      <c r="AM295" s="1">
        <v>6</v>
      </c>
    </row>
    <row r="296" spans="1:39" x14ac:dyDescent="0.2">
      <c r="A296" s="1" t="s">
        <v>40</v>
      </c>
      <c r="B296" s="1" t="s">
        <v>40</v>
      </c>
      <c r="C296" s="1">
        <v>6971</v>
      </c>
      <c r="D296" s="1" t="s">
        <v>542</v>
      </c>
      <c r="E296" s="1" t="s">
        <v>543</v>
      </c>
      <c r="F296" s="1">
        <v>7373522</v>
      </c>
      <c r="G296" s="1">
        <v>6</v>
      </c>
      <c r="H296" s="1" t="s">
        <v>632</v>
      </c>
      <c r="I296" s="1" t="s">
        <v>633</v>
      </c>
      <c r="K296" s="1">
        <v>22</v>
      </c>
      <c r="L296" s="1">
        <v>1</v>
      </c>
      <c r="P296" s="1">
        <v>0</v>
      </c>
      <c r="Q296" s="1">
        <v>0</v>
      </c>
      <c r="R296" s="2">
        <v>42296</v>
      </c>
      <c r="S296" s="2">
        <v>42296</v>
      </c>
      <c r="T296" s="1">
        <v>9</v>
      </c>
      <c r="U296" s="2">
        <v>42279</v>
      </c>
      <c r="V296" s="1">
        <v>3</v>
      </c>
      <c r="W296" s="1">
        <v>5.4729999999999999</v>
      </c>
      <c r="X296" s="1">
        <v>34.090000000000003</v>
      </c>
      <c r="Z296" s="1" t="s">
        <v>45</v>
      </c>
      <c r="AA296" s="1" t="s">
        <v>624</v>
      </c>
      <c r="AB296" s="1" t="s">
        <v>94</v>
      </c>
      <c r="AC296" s="1" t="s">
        <v>95</v>
      </c>
      <c r="AG296" s="1" t="s">
        <v>49</v>
      </c>
      <c r="AJ296" s="1" t="s">
        <v>50</v>
      </c>
      <c r="AK296" s="1" t="s">
        <v>542</v>
      </c>
      <c r="AM296" s="1">
        <v>6</v>
      </c>
    </row>
    <row r="297" spans="1:39" x14ac:dyDescent="0.2">
      <c r="A297" s="1" t="s">
        <v>40</v>
      </c>
      <c r="B297" s="1" t="s">
        <v>40</v>
      </c>
      <c r="C297" s="1">
        <v>6971</v>
      </c>
      <c r="D297" s="1" t="s">
        <v>542</v>
      </c>
      <c r="E297" s="1" t="s">
        <v>543</v>
      </c>
      <c r="F297" s="1">
        <v>7373523</v>
      </c>
      <c r="G297" s="1">
        <v>1</v>
      </c>
      <c r="H297" s="1" t="s">
        <v>634</v>
      </c>
      <c r="I297" s="1" t="s">
        <v>635</v>
      </c>
      <c r="K297" s="1">
        <v>22</v>
      </c>
      <c r="L297" s="1">
        <v>1</v>
      </c>
      <c r="P297" s="1">
        <v>0</v>
      </c>
      <c r="Q297" s="1">
        <v>0</v>
      </c>
      <c r="R297" s="2">
        <v>42296</v>
      </c>
      <c r="S297" s="2">
        <v>42296</v>
      </c>
      <c r="T297" s="1">
        <v>9</v>
      </c>
      <c r="U297" s="2">
        <v>42279</v>
      </c>
      <c r="V297" s="1">
        <v>3</v>
      </c>
      <c r="W297" s="1">
        <v>2.3039999999999998</v>
      </c>
      <c r="X297" s="1">
        <v>13.31</v>
      </c>
      <c r="Z297" s="1" t="s">
        <v>45</v>
      </c>
      <c r="AA297" s="1" t="s">
        <v>636</v>
      </c>
      <c r="AB297" s="1" t="s">
        <v>94</v>
      </c>
      <c r="AC297" s="1" t="s">
        <v>95</v>
      </c>
      <c r="AG297" s="1" t="s">
        <v>49</v>
      </c>
      <c r="AJ297" s="1" t="s">
        <v>50</v>
      </c>
      <c r="AK297" s="1" t="s">
        <v>542</v>
      </c>
      <c r="AM297" s="1">
        <v>6</v>
      </c>
    </row>
    <row r="298" spans="1:39" x14ac:dyDescent="0.2">
      <c r="A298" s="1" t="s">
        <v>40</v>
      </c>
      <c r="B298" s="1" t="s">
        <v>40</v>
      </c>
      <c r="C298" s="1">
        <v>6971</v>
      </c>
      <c r="D298" s="1" t="s">
        <v>542</v>
      </c>
      <c r="E298" s="1" t="s">
        <v>543</v>
      </c>
      <c r="F298" s="1">
        <v>7373523</v>
      </c>
      <c r="G298" s="1">
        <v>2</v>
      </c>
      <c r="H298" s="1" t="s">
        <v>637</v>
      </c>
      <c r="I298" s="1" t="s">
        <v>545</v>
      </c>
      <c r="K298" s="1">
        <v>22</v>
      </c>
      <c r="L298" s="1">
        <v>1</v>
      </c>
      <c r="P298" s="1">
        <v>0</v>
      </c>
      <c r="Q298" s="1">
        <v>0</v>
      </c>
      <c r="R298" s="2">
        <v>42296</v>
      </c>
      <c r="S298" s="2">
        <v>42296</v>
      </c>
      <c r="T298" s="1">
        <v>9</v>
      </c>
      <c r="U298" s="2">
        <v>42279</v>
      </c>
      <c r="V298" s="1">
        <v>3</v>
      </c>
      <c r="W298" s="1">
        <v>8.7880000000000003</v>
      </c>
      <c r="X298" s="1">
        <v>55.89</v>
      </c>
      <c r="Z298" s="1" t="s">
        <v>45</v>
      </c>
      <c r="AA298" s="1" t="s">
        <v>636</v>
      </c>
      <c r="AB298" s="1" t="s">
        <v>94</v>
      </c>
      <c r="AC298" s="1" t="s">
        <v>95</v>
      </c>
      <c r="AG298" s="1" t="s">
        <v>49</v>
      </c>
      <c r="AJ298" s="1" t="s">
        <v>50</v>
      </c>
      <c r="AK298" s="1" t="s">
        <v>542</v>
      </c>
      <c r="AM298" s="1">
        <v>6</v>
      </c>
    </row>
    <row r="299" spans="1:39" x14ac:dyDescent="0.2">
      <c r="A299" s="1" t="s">
        <v>40</v>
      </c>
      <c r="B299" s="1" t="s">
        <v>40</v>
      </c>
      <c r="C299" s="1">
        <v>6971</v>
      </c>
      <c r="D299" s="1" t="s">
        <v>542</v>
      </c>
      <c r="E299" s="1" t="s">
        <v>543</v>
      </c>
      <c r="F299" s="1">
        <v>7373524</v>
      </c>
      <c r="G299" s="1">
        <v>1</v>
      </c>
      <c r="H299" s="1" t="s">
        <v>638</v>
      </c>
      <c r="I299" s="1" t="s">
        <v>492</v>
      </c>
      <c r="K299" s="1">
        <v>22</v>
      </c>
      <c r="L299" s="1">
        <v>6</v>
      </c>
      <c r="P299" s="1">
        <v>0</v>
      </c>
      <c r="Q299" s="1">
        <v>0</v>
      </c>
      <c r="R299" s="2">
        <v>42331</v>
      </c>
      <c r="S299" s="2">
        <v>42331</v>
      </c>
      <c r="T299" s="1">
        <v>9</v>
      </c>
      <c r="U299" s="2">
        <v>42279</v>
      </c>
      <c r="V299" s="1">
        <v>3</v>
      </c>
      <c r="W299" s="1">
        <v>10.103999999999999</v>
      </c>
      <c r="X299" s="1">
        <v>81.650000000000006</v>
      </c>
      <c r="Z299" s="1" t="s">
        <v>45</v>
      </c>
      <c r="AA299" s="1" t="s">
        <v>639</v>
      </c>
      <c r="AB299" s="1" t="s">
        <v>94</v>
      </c>
      <c r="AC299" s="1" t="s">
        <v>95</v>
      </c>
      <c r="AG299" s="1" t="s">
        <v>49</v>
      </c>
      <c r="AJ299" s="1" t="s">
        <v>50</v>
      </c>
      <c r="AK299" s="1" t="s">
        <v>542</v>
      </c>
      <c r="AM299" s="1">
        <v>6</v>
      </c>
    </row>
    <row r="300" spans="1:39" x14ac:dyDescent="0.2">
      <c r="A300" s="1" t="s">
        <v>40</v>
      </c>
      <c r="B300" s="1" t="s">
        <v>40</v>
      </c>
      <c r="C300" s="1">
        <v>6971</v>
      </c>
      <c r="D300" s="1" t="s">
        <v>542</v>
      </c>
      <c r="E300" s="1" t="s">
        <v>543</v>
      </c>
      <c r="F300" s="1">
        <v>7373524</v>
      </c>
      <c r="G300" s="1">
        <v>2</v>
      </c>
      <c r="H300" s="1" t="s">
        <v>640</v>
      </c>
      <c r="I300" s="1" t="s">
        <v>641</v>
      </c>
      <c r="K300" s="1">
        <v>22</v>
      </c>
      <c r="L300" s="1">
        <v>6</v>
      </c>
      <c r="P300" s="1">
        <v>0</v>
      </c>
      <c r="Q300" s="1">
        <v>0</v>
      </c>
      <c r="R300" s="2">
        <v>42331</v>
      </c>
      <c r="S300" s="2">
        <v>42331</v>
      </c>
      <c r="T300" s="1">
        <v>9</v>
      </c>
      <c r="U300" s="2">
        <v>42279</v>
      </c>
      <c r="V300" s="1">
        <v>3</v>
      </c>
      <c r="W300" s="1">
        <v>72.599999999999994</v>
      </c>
      <c r="X300" s="1">
        <v>740.42</v>
      </c>
      <c r="Z300" s="1" t="s">
        <v>45</v>
      </c>
      <c r="AA300" s="1" t="s">
        <v>639</v>
      </c>
      <c r="AB300" s="1" t="s">
        <v>94</v>
      </c>
      <c r="AC300" s="1" t="s">
        <v>95</v>
      </c>
      <c r="AG300" s="1" t="s">
        <v>49</v>
      </c>
      <c r="AJ300" s="1" t="s">
        <v>50</v>
      </c>
      <c r="AK300" s="1" t="s">
        <v>542</v>
      </c>
      <c r="AM300" s="1">
        <v>6</v>
      </c>
    </row>
    <row r="301" spans="1:39" x14ac:dyDescent="0.2">
      <c r="A301" s="1" t="s">
        <v>40</v>
      </c>
      <c r="B301" s="1" t="s">
        <v>40</v>
      </c>
      <c r="C301" s="1">
        <v>6971</v>
      </c>
      <c r="D301" s="1" t="s">
        <v>542</v>
      </c>
      <c r="E301" s="1" t="s">
        <v>543</v>
      </c>
      <c r="F301" s="1">
        <v>7373524</v>
      </c>
      <c r="G301" s="1">
        <v>3</v>
      </c>
      <c r="H301" s="1" t="s">
        <v>642</v>
      </c>
      <c r="I301" s="1" t="s">
        <v>643</v>
      </c>
      <c r="K301" s="1">
        <v>22</v>
      </c>
      <c r="L301" s="1">
        <v>4</v>
      </c>
      <c r="P301" s="1">
        <v>0</v>
      </c>
      <c r="Q301" s="1">
        <v>0</v>
      </c>
      <c r="R301" s="2">
        <v>42331</v>
      </c>
      <c r="S301" s="2">
        <v>42331</v>
      </c>
      <c r="T301" s="1">
        <v>9</v>
      </c>
      <c r="U301" s="2">
        <v>42279</v>
      </c>
      <c r="V301" s="1">
        <v>3</v>
      </c>
      <c r="W301" s="1">
        <v>28.46</v>
      </c>
      <c r="X301" s="1">
        <v>317.88</v>
      </c>
      <c r="Z301" s="1" t="s">
        <v>45</v>
      </c>
      <c r="AA301" s="1" t="s">
        <v>639</v>
      </c>
      <c r="AB301" s="1" t="s">
        <v>94</v>
      </c>
      <c r="AC301" s="1" t="s">
        <v>95</v>
      </c>
      <c r="AG301" s="1" t="s">
        <v>49</v>
      </c>
      <c r="AJ301" s="1" t="s">
        <v>50</v>
      </c>
      <c r="AK301" s="1" t="s">
        <v>542</v>
      </c>
      <c r="AM301" s="1">
        <v>6</v>
      </c>
    </row>
    <row r="302" spans="1:39" x14ac:dyDescent="0.2">
      <c r="A302" s="1" t="s">
        <v>40</v>
      </c>
      <c r="B302" s="1" t="s">
        <v>40</v>
      </c>
      <c r="C302" s="1">
        <v>6971</v>
      </c>
      <c r="D302" s="1" t="s">
        <v>542</v>
      </c>
      <c r="E302" s="1" t="s">
        <v>543</v>
      </c>
      <c r="F302" s="1">
        <v>7373524</v>
      </c>
      <c r="G302" s="1">
        <v>4</v>
      </c>
      <c r="H302" s="1" t="s">
        <v>644</v>
      </c>
      <c r="I302" s="1" t="s">
        <v>645</v>
      </c>
      <c r="K302" s="1">
        <v>22</v>
      </c>
      <c r="L302" s="1">
        <v>1</v>
      </c>
      <c r="P302" s="1">
        <v>0</v>
      </c>
      <c r="Q302" s="1">
        <v>0</v>
      </c>
      <c r="R302" s="2">
        <v>42331</v>
      </c>
      <c r="S302" s="2">
        <v>42331</v>
      </c>
      <c r="T302" s="1">
        <v>9</v>
      </c>
      <c r="U302" s="2">
        <v>42279</v>
      </c>
      <c r="V302" s="1">
        <v>3</v>
      </c>
      <c r="W302" s="1">
        <v>7.819</v>
      </c>
      <c r="X302" s="1">
        <v>81.599999999999994</v>
      </c>
      <c r="Z302" s="1" t="s">
        <v>45</v>
      </c>
      <c r="AA302" s="1" t="s">
        <v>639</v>
      </c>
      <c r="AB302" s="1" t="s">
        <v>94</v>
      </c>
      <c r="AC302" s="1" t="s">
        <v>95</v>
      </c>
      <c r="AG302" s="1" t="s">
        <v>49</v>
      </c>
      <c r="AJ302" s="1" t="s">
        <v>50</v>
      </c>
      <c r="AK302" s="1" t="s">
        <v>542</v>
      </c>
      <c r="AM302" s="1">
        <v>6</v>
      </c>
    </row>
    <row r="303" spans="1:39" x14ac:dyDescent="0.2">
      <c r="A303" s="1" t="s">
        <v>40</v>
      </c>
      <c r="B303" s="1" t="s">
        <v>40</v>
      </c>
      <c r="C303" s="1">
        <v>6971</v>
      </c>
      <c r="D303" s="1" t="s">
        <v>542</v>
      </c>
      <c r="E303" s="1" t="s">
        <v>543</v>
      </c>
      <c r="F303" s="1">
        <v>7373524</v>
      </c>
      <c r="G303" s="1">
        <v>5</v>
      </c>
      <c r="H303" s="1" t="s">
        <v>646</v>
      </c>
      <c r="I303" s="1" t="s">
        <v>647</v>
      </c>
      <c r="K303" s="1">
        <v>22</v>
      </c>
      <c r="L303" s="1">
        <v>2</v>
      </c>
      <c r="P303" s="1">
        <v>0</v>
      </c>
      <c r="Q303" s="1">
        <v>0</v>
      </c>
      <c r="R303" s="2">
        <v>42331</v>
      </c>
      <c r="S303" s="2">
        <v>42331</v>
      </c>
      <c r="T303" s="1">
        <v>9</v>
      </c>
      <c r="U303" s="2">
        <v>42279</v>
      </c>
      <c r="V303" s="1">
        <v>3</v>
      </c>
      <c r="W303" s="1">
        <v>16.468</v>
      </c>
      <c r="X303" s="1">
        <v>156.44</v>
      </c>
      <c r="Z303" s="1" t="s">
        <v>45</v>
      </c>
      <c r="AA303" s="1" t="s">
        <v>639</v>
      </c>
      <c r="AB303" s="1" t="s">
        <v>94</v>
      </c>
      <c r="AC303" s="1" t="s">
        <v>95</v>
      </c>
      <c r="AG303" s="1" t="s">
        <v>49</v>
      </c>
      <c r="AJ303" s="1" t="s">
        <v>50</v>
      </c>
      <c r="AK303" s="1" t="s">
        <v>542</v>
      </c>
      <c r="AM303" s="1">
        <v>6</v>
      </c>
    </row>
    <row r="304" spans="1:39" x14ac:dyDescent="0.2">
      <c r="A304" s="1" t="s">
        <v>40</v>
      </c>
      <c r="B304" s="1" t="s">
        <v>40</v>
      </c>
      <c r="C304" s="1">
        <v>6971</v>
      </c>
      <c r="D304" s="1" t="s">
        <v>542</v>
      </c>
      <c r="E304" s="1" t="s">
        <v>543</v>
      </c>
      <c r="F304" s="1">
        <v>7373524</v>
      </c>
      <c r="G304" s="1">
        <v>6</v>
      </c>
      <c r="H304" s="1" t="s">
        <v>648</v>
      </c>
      <c r="I304" s="1" t="s">
        <v>649</v>
      </c>
      <c r="K304" s="1">
        <v>22</v>
      </c>
      <c r="L304" s="1">
        <v>1</v>
      </c>
      <c r="P304" s="1">
        <v>0</v>
      </c>
      <c r="Q304" s="1">
        <v>0</v>
      </c>
      <c r="R304" s="2">
        <v>42331</v>
      </c>
      <c r="S304" s="2">
        <v>42331</v>
      </c>
      <c r="T304" s="1">
        <v>9</v>
      </c>
      <c r="U304" s="2">
        <v>42279</v>
      </c>
      <c r="V304" s="1">
        <v>3</v>
      </c>
      <c r="W304" s="1">
        <v>9.99</v>
      </c>
      <c r="X304" s="1">
        <v>103.15</v>
      </c>
      <c r="Z304" s="1" t="s">
        <v>45</v>
      </c>
      <c r="AA304" s="1" t="s">
        <v>639</v>
      </c>
      <c r="AB304" s="1" t="s">
        <v>94</v>
      </c>
      <c r="AC304" s="1" t="s">
        <v>95</v>
      </c>
      <c r="AG304" s="1" t="s">
        <v>49</v>
      </c>
      <c r="AJ304" s="1" t="s">
        <v>50</v>
      </c>
      <c r="AK304" s="1" t="s">
        <v>542</v>
      </c>
      <c r="AM304" s="1">
        <v>6</v>
      </c>
    </row>
    <row r="305" spans="1:39" x14ac:dyDescent="0.2">
      <c r="A305" s="1" t="s">
        <v>40</v>
      </c>
      <c r="B305" s="1" t="s">
        <v>40</v>
      </c>
      <c r="C305" s="1">
        <v>6971</v>
      </c>
      <c r="D305" s="1" t="s">
        <v>542</v>
      </c>
      <c r="E305" s="1" t="s">
        <v>543</v>
      </c>
      <c r="F305" s="1">
        <v>7373531</v>
      </c>
      <c r="G305" s="1">
        <v>1</v>
      </c>
      <c r="H305" s="1" t="s">
        <v>179</v>
      </c>
      <c r="I305" s="1" t="s">
        <v>180</v>
      </c>
      <c r="K305" s="1">
        <v>22</v>
      </c>
      <c r="L305" s="1">
        <v>1</v>
      </c>
      <c r="P305" s="1">
        <v>0</v>
      </c>
      <c r="Q305" s="1">
        <v>0</v>
      </c>
      <c r="R305" s="2">
        <v>42289</v>
      </c>
      <c r="S305" s="2">
        <v>42289</v>
      </c>
      <c r="T305" s="1">
        <v>9</v>
      </c>
      <c r="U305" s="2">
        <v>42279</v>
      </c>
      <c r="V305" s="1">
        <v>3</v>
      </c>
      <c r="W305" s="1">
        <v>10.329000000000001</v>
      </c>
      <c r="X305" s="1">
        <v>55.69</v>
      </c>
      <c r="Z305" s="1" t="s">
        <v>45</v>
      </c>
      <c r="AA305" s="1" t="s">
        <v>650</v>
      </c>
      <c r="AB305" s="1" t="s">
        <v>94</v>
      </c>
      <c r="AC305" s="1" t="s">
        <v>95</v>
      </c>
      <c r="AG305" s="1" t="s">
        <v>49</v>
      </c>
      <c r="AJ305" s="1" t="s">
        <v>50</v>
      </c>
      <c r="AK305" s="1" t="s">
        <v>542</v>
      </c>
      <c r="AM305" s="1">
        <v>6</v>
      </c>
    </row>
    <row r="306" spans="1:39" x14ac:dyDescent="0.2">
      <c r="A306" s="1" t="s">
        <v>40</v>
      </c>
      <c r="B306" s="1" t="s">
        <v>40</v>
      </c>
      <c r="C306" s="1">
        <v>6971</v>
      </c>
      <c r="D306" s="1" t="s">
        <v>542</v>
      </c>
      <c r="E306" s="1" t="s">
        <v>543</v>
      </c>
      <c r="F306" s="1">
        <v>7373531</v>
      </c>
      <c r="G306" s="1">
        <v>2</v>
      </c>
      <c r="H306" s="1" t="s">
        <v>189</v>
      </c>
      <c r="I306" s="1" t="s">
        <v>112</v>
      </c>
      <c r="K306" s="1">
        <v>22</v>
      </c>
      <c r="L306" s="1">
        <v>1</v>
      </c>
      <c r="P306" s="1">
        <v>0</v>
      </c>
      <c r="Q306" s="1">
        <v>0</v>
      </c>
      <c r="R306" s="2">
        <v>42289</v>
      </c>
      <c r="S306" s="2">
        <v>42289</v>
      </c>
      <c r="T306" s="1">
        <v>9</v>
      </c>
      <c r="U306" s="2">
        <v>42279</v>
      </c>
      <c r="V306" s="1">
        <v>3</v>
      </c>
      <c r="W306" s="1">
        <v>9.9450000000000003</v>
      </c>
      <c r="X306" s="1">
        <v>51.08</v>
      </c>
      <c r="Z306" s="1" t="s">
        <v>45</v>
      </c>
      <c r="AA306" s="1" t="s">
        <v>650</v>
      </c>
      <c r="AB306" s="1" t="s">
        <v>94</v>
      </c>
      <c r="AC306" s="1" t="s">
        <v>95</v>
      </c>
      <c r="AG306" s="1" t="s">
        <v>49</v>
      </c>
      <c r="AJ306" s="1" t="s">
        <v>50</v>
      </c>
      <c r="AK306" s="1" t="s">
        <v>542</v>
      </c>
      <c r="AM306" s="1">
        <v>6</v>
      </c>
    </row>
    <row r="307" spans="1:39" x14ac:dyDescent="0.2">
      <c r="A307" s="1" t="s">
        <v>40</v>
      </c>
      <c r="B307" s="1" t="s">
        <v>40</v>
      </c>
      <c r="C307" s="1">
        <v>6971</v>
      </c>
      <c r="D307" s="1" t="s">
        <v>542</v>
      </c>
      <c r="E307" s="1" t="s">
        <v>543</v>
      </c>
      <c r="F307" s="1">
        <v>7373531</v>
      </c>
      <c r="G307" s="1">
        <v>3</v>
      </c>
      <c r="H307" s="1" t="s">
        <v>192</v>
      </c>
      <c r="I307" s="1" t="s">
        <v>169</v>
      </c>
      <c r="K307" s="1">
        <v>22</v>
      </c>
      <c r="L307" s="1">
        <v>1</v>
      </c>
      <c r="P307" s="1">
        <v>0</v>
      </c>
      <c r="Q307" s="1">
        <v>0</v>
      </c>
      <c r="R307" s="2">
        <v>42289</v>
      </c>
      <c r="S307" s="2">
        <v>42289</v>
      </c>
      <c r="T307" s="1">
        <v>9</v>
      </c>
      <c r="U307" s="2">
        <v>42279</v>
      </c>
      <c r="V307" s="1">
        <v>3</v>
      </c>
      <c r="W307" s="1">
        <v>12.428000000000001</v>
      </c>
      <c r="X307" s="1">
        <v>62.27</v>
      </c>
      <c r="Z307" s="1" t="s">
        <v>45</v>
      </c>
      <c r="AA307" s="1" t="s">
        <v>650</v>
      </c>
      <c r="AB307" s="1" t="s">
        <v>94</v>
      </c>
      <c r="AC307" s="1" t="s">
        <v>95</v>
      </c>
      <c r="AG307" s="1" t="s">
        <v>49</v>
      </c>
      <c r="AJ307" s="1" t="s">
        <v>50</v>
      </c>
      <c r="AK307" s="1" t="s">
        <v>542</v>
      </c>
      <c r="AM307" s="1">
        <v>6</v>
      </c>
    </row>
    <row r="308" spans="1:39" x14ac:dyDescent="0.2">
      <c r="A308" s="1" t="s">
        <v>40</v>
      </c>
      <c r="B308" s="1" t="s">
        <v>40</v>
      </c>
      <c r="C308" s="1">
        <v>6971</v>
      </c>
      <c r="D308" s="1" t="s">
        <v>542</v>
      </c>
      <c r="E308" s="1" t="s">
        <v>543</v>
      </c>
      <c r="F308" s="1">
        <v>7373531</v>
      </c>
      <c r="G308" s="1">
        <v>4</v>
      </c>
      <c r="H308" s="1" t="s">
        <v>651</v>
      </c>
      <c r="I308" s="1" t="s">
        <v>652</v>
      </c>
      <c r="K308" s="1">
        <v>22</v>
      </c>
      <c r="L308" s="1">
        <v>3</v>
      </c>
      <c r="P308" s="1">
        <v>0</v>
      </c>
      <c r="Q308" s="1">
        <v>0</v>
      </c>
      <c r="R308" s="2">
        <v>42289</v>
      </c>
      <c r="S308" s="2">
        <v>42289</v>
      </c>
      <c r="T308" s="1">
        <v>9</v>
      </c>
      <c r="U308" s="2">
        <v>42279</v>
      </c>
      <c r="V308" s="1">
        <v>3</v>
      </c>
      <c r="W308" s="1">
        <v>5.0519999999999996</v>
      </c>
      <c r="X308" s="1">
        <v>22.05</v>
      </c>
      <c r="Z308" s="1" t="s">
        <v>45</v>
      </c>
      <c r="AA308" s="1" t="s">
        <v>650</v>
      </c>
      <c r="AB308" s="1" t="s">
        <v>94</v>
      </c>
      <c r="AC308" s="1" t="s">
        <v>95</v>
      </c>
      <c r="AG308" s="1" t="s">
        <v>49</v>
      </c>
      <c r="AJ308" s="1" t="s">
        <v>50</v>
      </c>
      <c r="AK308" s="1" t="s">
        <v>542</v>
      </c>
      <c r="AM308" s="1">
        <v>6</v>
      </c>
    </row>
    <row r="309" spans="1:39" x14ac:dyDescent="0.2">
      <c r="A309" s="1" t="s">
        <v>40</v>
      </c>
      <c r="B309" s="1" t="s">
        <v>40</v>
      </c>
      <c r="C309" s="1">
        <v>6971</v>
      </c>
      <c r="D309" s="1" t="s">
        <v>542</v>
      </c>
      <c r="E309" s="1" t="s">
        <v>543</v>
      </c>
      <c r="F309" s="1">
        <v>7373532</v>
      </c>
      <c r="G309" s="1">
        <v>1</v>
      </c>
      <c r="H309" s="1" t="s">
        <v>653</v>
      </c>
      <c r="I309" s="1" t="s">
        <v>182</v>
      </c>
      <c r="K309" s="1">
        <v>22</v>
      </c>
      <c r="L309" s="1">
        <v>1</v>
      </c>
      <c r="P309" s="1">
        <v>0</v>
      </c>
      <c r="Q309" s="1">
        <v>0</v>
      </c>
      <c r="R309" s="2">
        <v>42296</v>
      </c>
      <c r="S309" s="2">
        <v>42296</v>
      </c>
      <c r="T309" s="1">
        <v>9</v>
      </c>
      <c r="U309" s="2">
        <v>42279</v>
      </c>
      <c r="V309" s="1">
        <v>3</v>
      </c>
      <c r="W309" s="1">
        <v>7.6959999999999997</v>
      </c>
      <c r="X309" s="1">
        <v>42.21</v>
      </c>
      <c r="Z309" s="1" t="s">
        <v>45</v>
      </c>
      <c r="AA309" s="1" t="s">
        <v>654</v>
      </c>
      <c r="AB309" s="1" t="s">
        <v>94</v>
      </c>
      <c r="AC309" s="1" t="s">
        <v>95</v>
      </c>
      <c r="AG309" s="1" t="s">
        <v>49</v>
      </c>
      <c r="AJ309" s="1" t="s">
        <v>50</v>
      </c>
      <c r="AK309" s="1" t="s">
        <v>542</v>
      </c>
      <c r="AM309" s="1">
        <v>6</v>
      </c>
    </row>
    <row r="310" spans="1:39" x14ac:dyDescent="0.2">
      <c r="A310" s="1" t="s">
        <v>40</v>
      </c>
      <c r="B310" s="1" t="s">
        <v>40</v>
      </c>
      <c r="C310" s="1">
        <v>6971</v>
      </c>
      <c r="D310" s="1" t="s">
        <v>542</v>
      </c>
      <c r="E310" s="1" t="s">
        <v>543</v>
      </c>
      <c r="F310" s="1">
        <v>7373532</v>
      </c>
      <c r="G310" s="1">
        <v>2</v>
      </c>
      <c r="H310" s="1" t="s">
        <v>655</v>
      </c>
      <c r="I310" s="1" t="s">
        <v>185</v>
      </c>
      <c r="K310" s="1">
        <v>22</v>
      </c>
      <c r="L310" s="1">
        <v>1</v>
      </c>
      <c r="P310" s="1">
        <v>0</v>
      </c>
      <c r="Q310" s="1">
        <v>0</v>
      </c>
      <c r="R310" s="2">
        <v>42296</v>
      </c>
      <c r="S310" s="2">
        <v>42296</v>
      </c>
      <c r="T310" s="1">
        <v>9</v>
      </c>
      <c r="U310" s="2">
        <v>42279</v>
      </c>
      <c r="V310" s="1">
        <v>3</v>
      </c>
      <c r="W310" s="1">
        <v>7.3390000000000004</v>
      </c>
      <c r="X310" s="1">
        <v>42.34</v>
      </c>
      <c r="Z310" s="1" t="s">
        <v>45</v>
      </c>
      <c r="AA310" s="1" t="s">
        <v>654</v>
      </c>
      <c r="AB310" s="1" t="s">
        <v>94</v>
      </c>
      <c r="AC310" s="1" t="s">
        <v>95</v>
      </c>
      <c r="AG310" s="1" t="s">
        <v>49</v>
      </c>
      <c r="AJ310" s="1" t="s">
        <v>50</v>
      </c>
      <c r="AK310" s="1" t="s">
        <v>542</v>
      </c>
      <c r="AM310" s="1">
        <v>6</v>
      </c>
    </row>
    <row r="311" spans="1:39" x14ac:dyDescent="0.2">
      <c r="A311" s="1" t="s">
        <v>40</v>
      </c>
      <c r="B311" s="1" t="s">
        <v>40</v>
      </c>
      <c r="C311" s="1">
        <v>6971</v>
      </c>
      <c r="D311" s="1" t="s">
        <v>542</v>
      </c>
      <c r="E311" s="1" t="s">
        <v>543</v>
      </c>
      <c r="F311" s="1">
        <v>7373532</v>
      </c>
      <c r="G311" s="1">
        <v>3</v>
      </c>
      <c r="H311" s="1" t="s">
        <v>656</v>
      </c>
      <c r="I311" s="1" t="s">
        <v>219</v>
      </c>
      <c r="K311" s="1">
        <v>22</v>
      </c>
      <c r="L311" s="1">
        <v>2</v>
      </c>
      <c r="P311" s="1">
        <v>0</v>
      </c>
      <c r="Q311" s="1">
        <v>0</v>
      </c>
      <c r="R311" s="2">
        <v>42296</v>
      </c>
      <c r="S311" s="2">
        <v>42296</v>
      </c>
      <c r="T311" s="1">
        <v>9</v>
      </c>
      <c r="U311" s="2">
        <v>42279</v>
      </c>
      <c r="V311" s="1">
        <v>3</v>
      </c>
      <c r="W311" s="1">
        <v>2.6659999999999999</v>
      </c>
      <c r="X311" s="1">
        <v>12.39</v>
      </c>
      <c r="Z311" s="1" t="s">
        <v>45</v>
      </c>
      <c r="AA311" s="1" t="s">
        <v>654</v>
      </c>
      <c r="AB311" s="1" t="s">
        <v>94</v>
      </c>
      <c r="AC311" s="1" t="s">
        <v>95</v>
      </c>
      <c r="AG311" s="1" t="s">
        <v>49</v>
      </c>
      <c r="AJ311" s="1" t="s">
        <v>50</v>
      </c>
      <c r="AK311" s="1" t="s">
        <v>542</v>
      </c>
      <c r="AM311" s="1">
        <v>6</v>
      </c>
    </row>
    <row r="312" spans="1:39" x14ac:dyDescent="0.2">
      <c r="A312" s="1" t="s">
        <v>40</v>
      </c>
      <c r="B312" s="1" t="s">
        <v>40</v>
      </c>
      <c r="C312" s="1">
        <v>6971</v>
      </c>
      <c r="D312" s="1" t="s">
        <v>542</v>
      </c>
      <c r="E312" s="1" t="s">
        <v>543</v>
      </c>
      <c r="F312" s="1">
        <v>7373532</v>
      </c>
      <c r="G312" s="1">
        <v>4</v>
      </c>
      <c r="H312" s="1" t="s">
        <v>657</v>
      </c>
      <c r="I312" s="1" t="s">
        <v>120</v>
      </c>
      <c r="K312" s="1">
        <v>22</v>
      </c>
      <c r="L312" s="1">
        <v>1</v>
      </c>
      <c r="P312" s="1">
        <v>0</v>
      </c>
      <c r="Q312" s="1">
        <v>0</v>
      </c>
      <c r="R312" s="2">
        <v>42296</v>
      </c>
      <c r="S312" s="2">
        <v>42296</v>
      </c>
      <c r="T312" s="1">
        <v>9</v>
      </c>
      <c r="U312" s="2">
        <v>42279</v>
      </c>
      <c r="V312" s="1">
        <v>3</v>
      </c>
      <c r="W312" s="1">
        <v>1.5860000000000001</v>
      </c>
      <c r="X312" s="1">
        <v>8.5</v>
      </c>
      <c r="Z312" s="1" t="s">
        <v>45</v>
      </c>
      <c r="AA312" s="1" t="s">
        <v>654</v>
      </c>
      <c r="AB312" s="1" t="s">
        <v>94</v>
      </c>
      <c r="AC312" s="1" t="s">
        <v>95</v>
      </c>
      <c r="AG312" s="1" t="s">
        <v>49</v>
      </c>
      <c r="AJ312" s="1" t="s">
        <v>50</v>
      </c>
      <c r="AK312" s="1" t="s">
        <v>542</v>
      </c>
      <c r="AM312" s="1">
        <v>6</v>
      </c>
    </row>
    <row r="313" spans="1:39" x14ac:dyDescent="0.2">
      <c r="A313" s="1" t="s">
        <v>40</v>
      </c>
      <c r="B313" s="1" t="s">
        <v>40</v>
      </c>
      <c r="C313" s="1">
        <v>6971</v>
      </c>
      <c r="D313" s="1" t="s">
        <v>542</v>
      </c>
      <c r="E313" s="1" t="s">
        <v>543</v>
      </c>
      <c r="F313" s="1">
        <v>7373532</v>
      </c>
      <c r="G313" s="1">
        <v>5</v>
      </c>
      <c r="H313" s="1" t="s">
        <v>658</v>
      </c>
      <c r="I313" s="1" t="s">
        <v>552</v>
      </c>
      <c r="K313" s="1">
        <v>22</v>
      </c>
      <c r="L313" s="1">
        <v>2</v>
      </c>
      <c r="P313" s="1">
        <v>0</v>
      </c>
      <c r="Q313" s="1">
        <v>0</v>
      </c>
      <c r="R313" s="2">
        <v>42296</v>
      </c>
      <c r="S313" s="2">
        <v>42296</v>
      </c>
      <c r="T313" s="1">
        <v>9</v>
      </c>
      <c r="U313" s="2">
        <v>42279</v>
      </c>
      <c r="V313" s="1">
        <v>3</v>
      </c>
      <c r="W313" s="1">
        <v>1.964</v>
      </c>
      <c r="X313" s="1">
        <v>10.09</v>
      </c>
      <c r="Z313" s="1" t="s">
        <v>45</v>
      </c>
      <c r="AA313" s="1" t="s">
        <v>654</v>
      </c>
      <c r="AB313" s="1" t="s">
        <v>94</v>
      </c>
      <c r="AC313" s="1" t="s">
        <v>95</v>
      </c>
      <c r="AG313" s="1" t="s">
        <v>49</v>
      </c>
      <c r="AJ313" s="1" t="s">
        <v>50</v>
      </c>
      <c r="AK313" s="1" t="s">
        <v>542</v>
      </c>
      <c r="AM313" s="1">
        <v>6</v>
      </c>
    </row>
    <row r="314" spans="1:39" x14ac:dyDescent="0.2">
      <c r="A314" s="1" t="s">
        <v>40</v>
      </c>
      <c r="B314" s="1" t="s">
        <v>40</v>
      </c>
      <c r="C314" s="1">
        <v>6971</v>
      </c>
      <c r="D314" s="1" t="s">
        <v>542</v>
      </c>
      <c r="E314" s="1" t="s">
        <v>543</v>
      </c>
      <c r="F314" s="1">
        <v>7373532</v>
      </c>
      <c r="G314" s="1">
        <v>6</v>
      </c>
      <c r="H314" s="1" t="s">
        <v>298</v>
      </c>
      <c r="I314" s="1" t="s">
        <v>122</v>
      </c>
      <c r="K314" s="1">
        <v>22</v>
      </c>
      <c r="L314" s="1">
        <v>2</v>
      </c>
      <c r="P314" s="1">
        <v>0</v>
      </c>
      <c r="Q314" s="1">
        <v>0</v>
      </c>
      <c r="R314" s="2">
        <v>42296</v>
      </c>
      <c r="S314" s="2">
        <v>42296</v>
      </c>
      <c r="T314" s="1">
        <v>9</v>
      </c>
      <c r="U314" s="2">
        <v>42279</v>
      </c>
      <c r="V314" s="1">
        <v>3</v>
      </c>
      <c r="W314" s="1">
        <v>4.7720000000000002</v>
      </c>
      <c r="X314" s="1">
        <v>20.79</v>
      </c>
      <c r="Z314" s="1" t="s">
        <v>45</v>
      </c>
      <c r="AA314" s="1" t="s">
        <v>654</v>
      </c>
      <c r="AB314" s="1" t="s">
        <v>94</v>
      </c>
      <c r="AC314" s="1" t="s">
        <v>95</v>
      </c>
      <c r="AG314" s="1" t="s">
        <v>49</v>
      </c>
      <c r="AJ314" s="1" t="s">
        <v>50</v>
      </c>
      <c r="AK314" s="1" t="s">
        <v>542</v>
      </c>
      <c r="AM314" s="1">
        <v>6</v>
      </c>
    </row>
    <row r="315" spans="1:39" x14ac:dyDescent="0.2">
      <c r="A315" s="1" t="s">
        <v>40</v>
      </c>
      <c r="B315" s="1" t="s">
        <v>40</v>
      </c>
      <c r="C315" s="1">
        <v>6971</v>
      </c>
      <c r="D315" s="1" t="s">
        <v>542</v>
      </c>
      <c r="E315" s="1" t="s">
        <v>543</v>
      </c>
      <c r="F315" s="1">
        <v>7373532</v>
      </c>
      <c r="G315" s="1">
        <v>7</v>
      </c>
      <c r="H315" s="1" t="s">
        <v>659</v>
      </c>
      <c r="I315" s="1" t="s">
        <v>492</v>
      </c>
      <c r="K315" s="1">
        <v>22</v>
      </c>
      <c r="L315" s="1">
        <v>1</v>
      </c>
      <c r="P315" s="1">
        <v>0</v>
      </c>
      <c r="Q315" s="1">
        <v>0</v>
      </c>
      <c r="R315" s="2">
        <v>42296</v>
      </c>
      <c r="S315" s="2">
        <v>42296</v>
      </c>
      <c r="T315" s="1">
        <v>9</v>
      </c>
      <c r="U315" s="2">
        <v>42279</v>
      </c>
      <c r="V315" s="1">
        <v>1</v>
      </c>
      <c r="W315" s="1">
        <v>1.6839999999999999</v>
      </c>
      <c r="X315" s="1">
        <v>5.55</v>
      </c>
      <c r="Z315" s="1" t="s">
        <v>45</v>
      </c>
      <c r="AA315" s="1" t="s">
        <v>654</v>
      </c>
      <c r="AB315" s="1" t="s">
        <v>94</v>
      </c>
      <c r="AC315" s="1" t="s">
        <v>95</v>
      </c>
      <c r="AG315" s="1" t="s">
        <v>58</v>
      </c>
      <c r="AJ315" s="1" t="s">
        <v>50</v>
      </c>
      <c r="AK315" s="1" t="s">
        <v>542</v>
      </c>
      <c r="AM315" s="1">
        <v>6</v>
      </c>
    </row>
    <row r="316" spans="1:39" x14ac:dyDescent="0.2">
      <c r="A316" s="1" t="s">
        <v>40</v>
      </c>
      <c r="B316" s="1" t="s">
        <v>40</v>
      </c>
      <c r="C316" s="1">
        <v>6971</v>
      </c>
      <c r="D316" s="1" t="s">
        <v>542</v>
      </c>
      <c r="E316" s="1" t="s">
        <v>543</v>
      </c>
      <c r="F316" s="1">
        <v>7373532</v>
      </c>
      <c r="G316" s="1">
        <v>8</v>
      </c>
      <c r="H316" s="1" t="s">
        <v>292</v>
      </c>
      <c r="I316" s="1" t="s">
        <v>191</v>
      </c>
      <c r="K316" s="1">
        <v>22</v>
      </c>
      <c r="L316" s="1">
        <v>2</v>
      </c>
      <c r="P316" s="1">
        <v>0</v>
      </c>
      <c r="Q316" s="1">
        <v>0</v>
      </c>
      <c r="R316" s="2">
        <v>42296</v>
      </c>
      <c r="S316" s="2">
        <v>42296</v>
      </c>
      <c r="T316" s="1">
        <v>9</v>
      </c>
      <c r="U316" s="2">
        <v>42279</v>
      </c>
      <c r="V316" s="1">
        <v>3</v>
      </c>
      <c r="W316" s="1">
        <v>18.006</v>
      </c>
      <c r="X316" s="1">
        <v>104.71</v>
      </c>
      <c r="Z316" s="1" t="s">
        <v>45</v>
      </c>
      <c r="AA316" s="1" t="s">
        <v>654</v>
      </c>
      <c r="AB316" s="1" t="s">
        <v>94</v>
      </c>
      <c r="AC316" s="1" t="s">
        <v>95</v>
      </c>
      <c r="AG316" s="1" t="s">
        <v>49</v>
      </c>
      <c r="AJ316" s="1" t="s">
        <v>50</v>
      </c>
      <c r="AK316" s="1" t="s">
        <v>542</v>
      </c>
      <c r="AM316" s="1">
        <v>6</v>
      </c>
    </row>
    <row r="317" spans="1:39" x14ac:dyDescent="0.2">
      <c r="A317" s="1" t="s">
        <v>40</v>
      </c>
      <c r="B317" s="1" t="s">
        <v>40</v>
      </c>
      <c r="C317" s="1">
        <v>6971</v>
      </c>
      <c r="D317" s="1" t="s">
        <v>542</v>
      </c>
      <c r="E317" s="1" t="s">
        <v>543</v>
      </c>
      <c r="F317" s="1">
        <v>7373532</v>
      </c>
      <c r="G317" s="1">
        <v>9</v>
      </c>
      <c r="H317" s="1" t="s">
        <v>294</v>
      </c>
      <c r="I317" s="1" t="s">
        <v>295</v>
      </c>
      <c r="K317" s="1">
        <v>22</v>
      </c>
      <c r="L317" s="1">
        <v>1</v>
      </c>
      <c r="P317" s="1">
        <v>0</v>
      </c>
      <c r="Q317" s="1">
        <v>0</v>
      </c>
      <c r="R317" s="2">
        <v>42296</v>
      </c>
      <c r="S317" s="2">
        <v>42296</v>
      </c>
      <c r="T317" s="1">
        <v>9</v>
      </c>
      <c r="U317" s="2">
        <v>42279</v>
      </c>
      <c r="V317" s="1">
        <v>3</v>
      </c>
      <c r="W317" s="1">
        <v>6.3780000000000001</v>
      </c>
      <c r="X317" s="1">
        <v>38.49</v>
      </c>
      <c r="Z317" s="1" t="s">
        <v>45</v>
      </c>
      <c r="AA317" s="1" t="s">
        <v>654</v>
      </c>
      <c r="AB317" s="1" t="s">
        <v>94</v>
      </c>
      <c r="AC317" s="1" t="s">
        <v>95</v>
      </c>
      <c r="AG317" s="1" t="s">
        <v>49</v>
      </c>
      <c r="AJ317" s="1" t="s">
        <v>50</v>
      </c>
      <c r="AK317" s="1" t="s">
        <v>542</v>
      </c>
      <c r="AM317" s="1">
        <v>6</v>
      </c>
    </row>
    <row r="318" spans="1:39" x14ac:dyDescent="0.2">
      <c r="A318" s="1" t="s">
        <v>40</v>
      </c>
      <c r="B318" s="1" t="s">
        <v>40</v>
      </c>
      <c r="C318" s="1">
        <v>6971</v>
      </c>
      <c r="D318" s="1" t="s">
        <v>542</v>
      </c>
      <c r="E318" s="1" t="s">
        <v>543</v>
      </c>
      <c r="F318" s="1">
        <v>7373532</v>
      </c>
      <c r="G318" s="1">
        <v>10</v>
      </c>
      <c r="H318" s="1" t="s">
        <v>297</v>
      </c>
      <c r="I318" s="1" t="s">
        <v>200</v>
      </c>
      <c r="K318" s="1">
        <v>22</v>
      </c>
      <c r="L318" s="1">
        <v>1</v>
      </c>
      <c r="P318" s="1">
        <v>0</v>
      </c>
      <c r="Q318" s="1">
        <v>0</v>
      </c>
      <c r="R318" s="2">
        <v>42296</v>
      </c>
      <c r="S318" s="2">
        <v>42296</v>
      </c>
      <c r="T318" s="1">
        <v>9</v>
      </c>
      <c r="U318" s="2">
        <v>42279</v>
      </c>
      <c r="V318" s="1">
        <v>3</v>
      </c>
      <c r="W318" s="1">
        <v>5.3940000000000001</v>
      </c>
      <c r="X318" s="1">
        <v>36.61</v>
      </c>
      <c r="Z318" s="1" t="s">
        <v>45</v>
      </c>
      <c r="AA318" s="1" t="s">
        <v>654</v>
      </c>
      <c r="AB318" s="1" t="s">
        <v>94</v>
      </c>
      <c r="AC318" s="1" t="s">
        <v>95</v>
      </c>
      <c r="AG318" s="1" t="s">
        <v>49</v>
      </c>
      <c r="AJ318" s="1" t="s">
        <v>50</v>
      </c>
      <c r="AK318" s="1" t="s">
        <v>542</v>
      </c>
      <c r="AM318" s="1">
        <v>6</v>
      </c>
    </row>
    <row r="319" spans="1:39" x14ac:dyDescent="0.2">
      <c r="A319" s="1" t="s">
        <v>40</v>
      </c>
      <c r="B319" s="1" t="s">
        <v>40</v>
      </c>
      <c r="C319" s="1">
        <v>6971</v>
      </c>
      <c r="D319" s="1" t="s">
        <v>542</v>
      </c>
      <c r="E319" s="1" t="s">
        <v>543</v>
      </c>
      <c r="F319" s="1">
        <v>7373532</v>
      </c>
      <c r="G319" s="1">
        <v>11</v>
      </c>
      <c r="H319" s="1" t="s">
        <v>660</v>
      </c>
      <c r="I319" s="1" t="s">
        <v>206</v>
      </c>
      <c r="K319" s="1">
        <v>22</v>
      </c>
      <c r="L319" s="1">
        <v>1</v>
      </c>
      <c r="P319" s="1">
        <v>0</v>
      </c>
      <c r="Q319" s="1">
        <v>0</v>
      </c>
      <c r="R319" s="2">
        <v>42296</v>
      </c>
      <c r="S319" s="2">
        <v>42296</v>
      </c>
      <c r="T319" s="1">
        <v>9</v>
      </c>
      <c r="U319" s="2">
        <v>42279</v>
      </c>
      <c r="V319" s="1">
        <v>3</v>
      </c>
      <c r="W319" s="1">
        <v>8.3550000000000004</v>
      </c>
      <c r="X319" s="1">
        <v>47.35</v>
      </c>
      <c r="Z319" s="1" t="s">
        <v>45</v>
      </c>
      <c r="AA319" s="1" t="s">
        <v>654</v>
      </c>
      <c r="AB319" s="1" t="s">
        <v>94</v>
      </c>
      <c r="AC319" s="1" t="s">
        <v>95</v>
      </c>
      <c r="AG319" s="1" t="s">
        <v>49</v>
      </c>
      <c r="AJ319" s="1" t="s">
        <v>50</v>
      </c>
      <c r="AK319" s="1" t="s">
        <v>542</v>
      </c>
      <c r="AM319" s="1">
        <v>6</v>
      </c>
    </row>
    <row r="320" spans="1:39" x14ac:dyDescent="0.2">
      <c r="A320" s="1" t="s">
        <v>40</v>
      </c>
      <c r="B320" s="1" t="s">
        <v>40</v>
      </c>
      <c r="C320" s="1">
        <v>6971</v>
      </c>
      <c r="D320" s="1" t="s">
        <v>542</v>
      </c>
      <c r="E320" s="1" t="s">
        <v>543</v>
      </c>
      <c r="F320" s="1">
        <v>7373532</v>
      </c>
      <c r="G320" s="1">
        <v>12</v>
      </c>
      <c r="H320" s="1" t="s">
        <v>296</v>
      </c>
      <c r="I320" s="1" t="s">
        <v>202</v>
      </c>
      <c r="K320" s="1">
        <v>22</v>
      </c>
      <c r="L320" s="1">
        <v>1</v>
      </c>
      <c r="P320" s="1">
        <v>0</v>
      </c>
      <c r="Q320" s="1">
        <v>0</v>
      </c>
      <c r="R320" s="2">
        <v>42296</v>
      </c>
      <c r="S320" s="2">
        <v>42296</v>
      </c>
      <c r="T320" s="1">
        <v>9</v>
      </c>
      <c r="U320" s="2">
        <v>42279</v>
      </c>
      <c r="V320" s="1">
        <v>3</v>
      </c>
      <c r="W320" s="1">
        <v>6.6870000000000003</v>
      </c>
      <c r="X320" s="1">
        <v>41</v>
      </c>
      <c r="Z320" s="1" t="s">
        <v>45</v>
      </c>
      <c r="AA320" s="1" t="s">
        <v>654</v>
      </c>
      <c r="AB320" s="1" t="s">
        <v>94</v>
      </c>
      <c r="AC320" s="1" t="s">
        <v>95</v>
      </c>
      <c r="AG320" s="1" t="s">
        <v>49</v>
      </c>
      <c r="AJ320" s="1" t="s">
        <v>50</v>
      </c>
      <c r="AK320" s="1" t="s">
        <v>542</v>
      </c>
      <c r="AM320" s="1">
        <v>6</v>
      </c>
    </row>
    <row r="321" spans="1:39" x14ac:dyDescent="0.2">
      <c r="A321" s="1" t="s">
        <v>40</v>
      </c>
      <c r="B321" s="1" t="s">
        <v>40</v>
      </c>
      <c r="C321" s="1">
        <v>6971</v>
      </c>
      <c r="D321" s="1" t="s">
        <v>542</v>
      </c>
      <c r="E321" s="1" t="s">
        <v>543</v>
      </c>
      <c r="F321" s="1">
        <v>7373532</v>
      </c>
      <c r="G321" s="1">
        <v>13</v>
      </c>
      <c r="H321" s="1" t="s">
        <v>661</v>
      </c>
      <c r="I321" s="1" t="s">
        <v>662</v>
      </c>
      <c r="K321" s="1">
        <v>22</v>
      </c>
      <c r="L321" s="1">
        <v>1</v>
      </c>
      <c r="P321" s="1">
        <v>0</v>
      </c>
      <c r="Q321" s="1">
        <v>0</v>
      </c>
      <c r="R321" s="2">
        <v>42296</v>
      </c>
      <c r="S321" s="2">
        <v>42296</v>
      </c>
      <c r="T321" s="1">
        <v>9</v>
      </c>
      <c r="U321" s="2">
        <v>42279</v>
      </c>
      <c r="V321" s="1">
        <v>3</v>
      </c>
      <c r="W321" s="1">
        <v>10.356999999999999</v>
      </c>
      <c r="X321" s="1">
        <v>54.49</v>
      </c>
      <c r="Z321" s="1" t="s">
        <v>45</v>
      </c>
      <c r="AA321" s="1" t="s">
        <v>654</v>
      </c>
      <c r="AB321" s="1" t="s">
        <v>94</v>
      </c>
      <c r="AC321" s="1" t="s">
        <v>95</v>
      </c>
      <c r="AG321" s="1" t="s">
        <v>49</v>
      </c>
      <c r="AJ321" s="1" t="s">
        <v>50</v>
      </c>
      <c r="AK321" s="1" t="s">
        <v>542</v>
      </c>
      <c r="AM321" s="1">
        <v>6</v>
      </c>
    </row>
    <row r="322" spans="1:39" x14ac:dyDescent="0.2">
      <c r="A322" s="1" t="s">
        <v>40</v>
      </c>
      <c r="B322" s="1" t="s">
        <v>40</v>
      </c>
      <c r="C322" s="1">
        <v>6971</v>
      </c>
      <c r="D322" s="1" t="s">
        <v>542</v>
      </c>
      <c r="E322" s="1" t="s">
        <v>543</v>
      </c>
      <c r="F322" s="1">
        <v>7373532</v>
      </c>
      <c r="G322" s="1">
        <v>14</v>
      </c>
      <c r="H322" s="1" t="s">
        <v>663</v>
      </c>
      <c r="I322" s="1" t="s">
        <v>643</v>
      </c>
      <c r="K322" s="1">
        <v>22</v>
      </c>
      <c r="L322" s="1">
        <v>2</v>
      </c>
      <c r="P322" s="1">
        <v>0</v>
      </c>
      <c r="Q322" s="1">
        <v>0</v>
      </c>
      <c r="R322" s="2">
        <v>42296</v>
      </c>
      <c r="S322" s="2">
        <v>42296</v>
      </c>
      <c r="T322" s="1">
        <v>9</v>
      </c>
      <c r="U322" s="2">
        <v>42279</v>
      </c>
      <c r="V322" s="1">
        <v>3</v>
      </c>
      <c r="W322" s="1">
        <v>14.23</v>
      </c>
      <c r="X322" s="1">
        <v>88.36</v>
      </c>
      <c r="Z322" s="1" t="s">
        <v>45</v>
      </c>
      <c r="AA322" s="1" t="s">
        <v>654</v>
      </c>
      <c r="AB322" s="1" t="s">
        <v>94</v>
      </c>
      <c r="AC322" s="1" t="s">
        <v>95</v>
      </c>
      <c r="AG322" s="1" t="s">
        <v>49</v>
      </c>
      <c r="AJ322" s="1" t="s">
        <v>50</v>
      </c>
      <c r="AK322" s="1" t="s">
        <v>542</v>
      </c>
      <c r="AM322" s="1">
        <v>6</v>
      </c>
    </row>
    <row r="323" spans="1:39" x14ac:dyDescent="0.2">
      <c r="A323" s="1" t="s">
        <v>40</v>
      </c>
      <c r="B323" s="1" t="s">
        <v>40</v>
      </c>
      <c r="C323" s="1">
        <v>6971</v>
      </c>
      <c r="D323" s="1" t="s">
        <v>542</v>
      </c>
      <c r="E323" s="1" t="s">
        <v>543</v>
      </c>
      <c r="F323" s="1">
        <v>7373532</v>
      </c>
      <c r="G323" s="1">
        <v>15</v>
      </c>
      <c r="H323" s="1" t="s">
        <v>664</v>
      </c>
      <c r="I323" s="1" t="s">
        <v>645</v>
      </c>
      <c r="K323" s="1">
        <v>22</v>
      </c>
      <c r="L323" s="1">
        <v>1</v>
      </c>
      <c r="P323" s="1">
        <v>0</v>
      </c>
      <c r="Q323" s="1">
        <v>0</v>
      </c>
      <c r="R323" s="2">
        <v>42296</v>
      </c>
      <c r="S323" s="2">
        <v>42296</v>
      </c>
      <c r="T323" s="1">
        <v>9</v>
      </c>
      <c r="U323" s="2">
        <v>42279</v>
      </c>
      <c r="V323" s="1">
        <v>3</v>
      </c>
      <c r="W323" s="1">
        <v>7.819</v>
      </c>
      <c r="X323" s="1">
        <v>45.66</v>
      </c>
      <c r="Z323" s="1" t="s">
        <v>45</v>
      </c>
      <c r="AA323" s="1" t="s">
        <v>654</v>
      </c>
      <c r="AB323" s="1" t="s">
        <v>94</v>
      </c>
      <c r="AC323" s="1" t="s">
        <v>95</v>
      </c>
      <c r="AG323" s="1" t="s">
        <v>49</v>
      </c>
      <c r="AJ323" s="1" t="s">
        <v>50</v>
      </c>
      <c r="AK323" s="1" t="s">
        <v>542</v>
      </c>
      <c r="AM323" s="1">
        <v>6</v>
      </c>
    </row>
    <row r="324" spans="1:39" x14ac:dyDescent="0.2">
      <c r="A324" s="1" t="s">
        <v>40</v>
      </c>
      <c r="B324" s="1" t="s">
        <v>40</v>
      </c>
      <c r="C324" s="1">
        <v>6971</v>
      </c>
      <c r="D324" s="1" t="s">
        <v>542</v>
      </c>
      <c r="E324" s="1" t="s">
        <v>543</v>
      </c>
      <c r="F324" s="1">
        <v>7373532</v>
      </c>
      <c r="G324" s="1">
        <v>16</v>
      </c>
      <c r="H324" s="1" t="s">
        <v>665</v>
      </c>
      <c r="I324" s="1" t="s">
        <v>666</v>
      </c>
      <c r="K324" s="1">
        <v>22</v>
      </c>
      <c r="L324" s="1">
        <v>1</v>
      </c>
      <c r="P324" s="1">
        <v>0</v>
      </c>
      <c r="Q324" s="1">
        <v>0</v>
      </c>
      <c r="R324" s="2">
        <v>42296</v>
      </c>
      <c r="S324" s="2">
        <v>42296</v>
      </c>
      <c r="T324" s="1">
        <v>9</v>
      </c>
      <c r="U324" s="2">
        <v>42279</v>
      </c>
      <c r="V324" s="1">
        <v>3</v>
      </c>
      <c r="W324" s="1">
        <v>5.226</v>
      </c>
      <c r="X324" s="1">
        <v>21.9</v>
      </c>
      <c r="Z324" s="1" t="s">
        <v>45</v>
      </c>
      <c r="AA324" s="1" t="s">
        <v>654</v>
      </c>
      <c r="AB324" s="1" t="s">
        <v>94</v>
      </c>
      <c r="AC324" s="1" t="s">
        <v>95</v>
      </c>
      <c r="AG324" s="1" t="s">
        <v>49</v>
      </c>
      <c r="AJ324" s="1" t="s">
        <v>50</v>
      </c>
      <c r="AK324" s="1" t="s">
        <v>542</v>
      </c>
      <c r="AM324" s="1">
        <v>6</v>
      </c>
    </row>
    <row r="325" spans="1:39" x14ac:dyDescent="0.2">
      <c r="A325" s="1" t="s">
        <v>40</v>
      </c>
      <c r="B325" s="1" t="s">
        <v>40</v>
      </c>
      <c r="C325" s="1">
        <v>6971</v>
      </c>
      <c r="D325" s="1" t="s">
        <v>542</v>
      </c>
      <c r="E325" s="1" t="s">
        <v>543</v>
      </c>
      <c r="F325" s="1">
        <v>7373532</v>
      </c>
      <c r="G325" s="1">
        <v>17</v>
      </c>
      <c r="H325" s="1" t="s">
        <v>667</v>
      </c>
      <c r="I325" s="1" t="s">
        <v>668</v>
      </c>
      <c r="K325" s="1">
        <v>22</v>
      </c>
      <c r="L325" s="1">
        <v>4</v>
      </c>
      <c r="P325" s="1">
        <v>0</v>
      </c>
      <c r="Q325" s="1">
        <v>0</v>
      </c>
      <c r="R325" s="2">
        <v>42296</v>
      </c>
      <c r="S325" s="2">
        <v>42296</v>
      </c>
      <c r="T325" s="1">
        <v>9</v>
      </c>
      <c r="U325" s="2">
        <v>42279</v>
      </c>
      <c r="V325" s="1">
        <v>3</v>
      </c>
      <c r="W325" s="1">
        <v>43.631999999999998</v>
      </c>
      <c r="X325" s="1">
        <v>234.36</v>
      </c>
      <c r="Z325" s="1" t="s">
        <v>45</v>
      </c>
      <c r="AA325" s="1" t="s">
        <v>654</v>
      </c>
      <c r="AB325" s="1" t="s">
        <v>94</v>
      </c>
      <c r="AC325" s="1" t="s">
        <v>95</v>
      </c>
      <c r="AG325" s="1" t="s">
        <v>49</v>
      </c>
      <c r="AJ325" s="1" t="s">
        <v>50</v>
      </c>
      <c r="AK325" s="1" t="s">
        <v>542</v>
      </c>
      <c r="AM325" s="1">
        <v>6</v>
      </c>
    </row>
    <row r="326" spans="1:39" x14ac:dyDescent="0.2">
      <c r="A326" s="1" t="s">
        <v>40</v>
      </c>
      <c r="B326" s="1" t="s">
        <v>40</v>
      </c>
      <c r="C326" s="1">
        <v>6971</v>
      </c>
      <c r="D326" s="1" t="s">
        <v>542</v>
      </c>
      <c r="E326" s="1" t="s">
        <v>543</v>
      </c>
      <c r="F326" s="1">
        <v>7373532</v>
      </c>
      <c r="G326" s="1">
        <v>18</v>
      </c>
      <c r="H326" s="1" t="s">
        <v>669</v>
      </c>
      <c r="I326" s="1" t="s">
        <v>670</v>
      </c>
      <c r="K326" s="1">
        <v>22</v>
      </c>
      <c r="L326" s="1">
        <v>2</v>
      </c>
      <c r="P326" s="1">
        <v>0</v>
      </c>
      <c r="Q326" s="1">
        <v>0</v>
      </c>
      <c r="R326" s="2">
        <v>42296</v>
      </c>
      <c r="S326" s="2">
        <v>42296</v>
      </c>
      <c r="T326" s="1">
        <v>9</v>
      </c>
      <c r="U326" s="2">
        <v>42279</v>
      </c>
      <c r="V326" s="1">
        <v>3</v>
      </c>
      <c r="W326" s="1">
        <v>14.552</v>
      </c>
      <c r="X326" s="1">
        <v>69.56</v>
      </c>
      <c r="Z326" s="1" t="s">
        <v>45</v>
      </c>
      <c r="AA326" s="1" t="s">
        <v>654</v>
      </c>
      <c r="AB326" s="1" t="s">
        <v>94</v>
      </c>
      <c r="AC326" s="1" t="s">
        <v>95</v>
      </c>
      <c r="AG326" s="1" t="s">
        <v>49</v>
      </c>
      <c r="AJ326" s="1" t="s">
        <v>50</v>
      </c>
      <c r="AK326" s="1" t="s">
        <v>542</v>
      </c>
      <c r="AM326" s="1">
        <v>6</v>
      </c>
    </row>
    <row r="327" spans="1:39" x14ac:dyDescent="0.2">
      <c r="A327" s="1" t="s">
        <v>40</v>
      </c>
      <c r="B327" s="1" t="s">
        <v>40</v>
      </c>
      <c r="C327" s="1">
        <v>6971</v>
      </c>
      <c r="D327" s="1" t="s">
        <v>542</v>
      </c>
      <c r="E327" s="1" t="s">
        <v>543</v>
      </c>
      <c r="F327" s="1">
        <v>7373532</v>
      </c>
      <c r="G327" s="1">
        <v>19</v>
      </c>
      <c r="H327" s="1" t="s">
        <v>671</v>
      </c>
      <c r="I327" s="1" t="s">
        <v>672</v>
      </c>
      <c r="K327" s="1">
        <v>22</v>
      </c>
      <c r="L327" s="1">
        <v>1</v>
      </c>
      <c r="P327" s="1">
        <v>0</v>
      </c>
      <c r="Q327" s="1">
        <v>0</v>
      </c>
      <c r="R327" s="2">
        <v>42296</v>
      </c>
      <c r="S327" s="2">
        <v>42296</v>
      </c>
      <c r="T327" s="1">
        <v>9</v>
      </c>
      <c r="U327" s="2">
        <v>42279</v>
      </c>
      <c r="V327" s="1">
        <v>3</v>
      </c>
      <c r="W327" s="1">
        <v>7.5839999999999996</v>
      </c>
      <c r="X327" s="1">
        <v>36.43</v>
      </c>
      <c r="Z327" s="1" t="s">
        <v>45</v>
      </c>
      <c r="AA327" s="1" t="s">
        <v>654</v>
      </c>
      <c r="AB327" s="1" t="s">
        <v>94</v>
      </c>
      <c r="AC327" s="1" t="s">
        <v>95</v>
      </c>
      <c r="AG327" s="1" t="s">
        <v>49</v>
      </c>
      <c r="AJ327" s="1" t="s">
        <v>50</v>
      </c>
      <c r="AK327" s="1" t="s">
        <v>542</v>
      </c>
      <c r="AM327" s="1">
        <v>6</v>
      </c>
    </row>
    <row r="328" spans="1:39" x14ac:dyDescent="0.2">
      <c r="A328" s="1" t="s">
        <v>40</v>
      </c>
      <c r="B328" s="1" t="s">
        <v>40</v>
      </c>
      <c r="C328" s="1">
        <v>6971</v>
      </c>
      <c r="D328" s="1" t="s">
        <v>542</v>
      </c>
      <c r="E328" s="1" t="s">
        <v>543</v>
      </c>
      <c r="F328" s="1">
        <v>7373532</v>
      </c>
      <c r="G328" s="1">
        <v>20</v>
      </c>
      <c r="H328" s="1" t="s">
        <v>673</v>
      </c>
      <c r="I328" s="1" t="s">
        <v>674</v>
      </c>
      <c r="K328" s="1">
        <v>22</v>
      </c>
      <c r="L328" s="1">
        <v>1</v>
      </c>
      <c r="P328" s="1">
        <v>0</v>
      </c>
      <c r="Q328" s="1">
        <v>0</v>
      </c>
      <c r="R328" s="2">
        <v>42296</v>
      </c>
      <c r="S328" s="2">
        <v>42296</v>
      </c>
      <c r="T328" s="1">
        <v>9</v>
      </c>
      <c r="U328" s="2">
        <v>42279</v>
      </c>
      <c r="V328" s="1">
        <v>3</v>
      </c>
      <c r="W328" s="1">
        <v>5.6479999999999997</v>
      </c>
      <c r="X328" s="1">
        <v>26.94</v>
      </c>
      <c r="Z328" s="1" t="s">
        <v>45</v>
      </c>
      <c r="AA328" s="1" t="s">
        <v>654</v>
      </c>
      <c r="AB328" s="1" t="s">
        <v>94</v>
      </c>
      <c r="AC328" s="1" t="s">
        <v>95</v>
      </c>
      <c r="AG328" s="1" t="s">
        <v>49</v>
      </c>
      <c r="AJ328" s="1" t="s">
        <v>50</v>
      </c>
      <c r="AK328" s="1" t="s">
        <v>542</v>
      </c>
      <c r="AM328" s="1">
        <v>6</v>
      </c>
    </row>
    <row r="329" spans="1:39" x14ac:dyDescent="0.2">
      <c r="A329" s="1" t="s">
        <v>40</v>
      </c>
      <c r="B329" s="1" t="s">
        <v>40</v>
      </c>
      <c r="C329" s="1">
        <v>6971</v>
      </c>
      <c r="D329" s="1" t="s">
        <v>542</v>
      </c>
      <c r="E329" s="1" t="s">
        <v>543</v>
      </c>
      <c r="F329" s="1">
        <v>7373532</v>
      </c>
      <c r="G329" s="1">
        <v>21</v>
      </c>
      <c r="H329" s="1" t="s">
        <v>675</v>
      </c>
      <c r="I329" s="1" t="s">
        <v>676</v>
      </c>
      <c r="K329" s="1">
        <v>22</v>
      </c>
      <c r="L329" s="1">
        <v>1</v>
      </c>
      <c r="P329" s="1">
        <v>0</v>
      </c>
      <c r="Q329" s="1">
        <v>0</v>
      </c>
      <c r="R329" s="2">
        <v>42296</v>
      </c>
      <c r="S329" s="2">
        <v>42296</v>
      </c>
      <c r="T329" s="1">
        <v>9</v>
      </c>
      <c r="U329" s="2">
        <v>42279</v>
      </c>
      <c r="V329" s="1">
        <v>3</v>
      </c>
      <c r="W329" s="1">
        <v>5.306</v>
      </c>
      <c r="X329" s="1">
        <v>27.03</v>
      </c>
      <c r="Z329" s="1" t="s">
        <v>45</v>
      </c>
      <c r="AA329" s="1" t="s">
        <v>654</v>
      </c>
      <c r="AB329" s="1" t="s">
        <v>94</v>
      </c>
      <c r="AC329" s="1" t="s">
        <v>95</v>
      </c>
      <c r="AG329" s="1" t="s">
        <v>49</v>
      </c>
      <c r="AJ329" s="1" t="s">
        <v>50</v>
      </c>
      <c r="AK329" s="1" t="s">
        <v>542</v>
      </c>
      <c r="AM329" s="1">
        <v>6</v>
      </c>
    </row>
    <row r="330" spans="1:39" x14ac:dyDescent="0.2">
      <c r="A330" s="1" t="s">
        <v>40</v>
      </c>
      <c r="B330" s="1" t="s">
        <v>40</v>
      </c>
      <c r="C330" s="1">
        <v>6971</v>
      </c>
      <c r="D330" s="1" t="s">
        <v>542</v>
      </c>
      <c r="E330" s="1" t="s">
        <v>543</v>
      </c>
      <c r="F330" s="1">
        <v>7373532</v>
      </c>
      <c r="G330" s="1">
        <v>22</v>
      </c>
      <c r="H330" s="1" t="s">
        <v>677</v>
      </c>
      <c r="I330" s="1" t="s">
        <v>647</v>
      </c>
      <c r="K330" s="1">
        <v>22</v>
      </c>
      <c r="L330" s="1">
        <v>1</v>
      </c>
      <c r="P330" s="1">
        <v>0</v>
      </c>
      <c r="Q330" s="1">
        <v>0</v>
      </c>
      <c r="R330" s="2">
        <v>42296</v>
      </c>
      <c r="S330" s="2">
        <v>42296</v>
      </c>
      <c r="T330" s="1">
        <v>9</v>
      </c>
      <c r="U330" s="2">
        <v>42279</v>
      </c>
      <c r="V330" s="1">
        <v>3</v>
      </c>
      <c r="W330" s="1">
        <v>8.234</v>
      </c>
      <c r="X330" s="1">
        <v>45.4</v>
      </c>
      <c r="Z330" s="1" t="s">
        <v>45</v>
      </c>
      <c r="AA330" s="1" t="s">
        <v>654</v>
      </c>
      <c r="AB330" s="1" t="s">
        <v>94</v>
      </c>
      <c r="AC330" s="1" t="s">
        <v>95</v>
      </c>
      <c r="AG330" s="1" t="s">
        <v>49</v>
      </c>
      <c r="AJ330" s="1" t="s">
        <v>50</v>
      </c>
      <c r="AK330" s="1" t="s">
        <v>542</v>
      </c>
      <c r="AM330" s="1">
        <v>6</v>
      </c>
    </row>
    <row r="331" spans="1:39" x14ac:dyDescent="0.2">
      <c r="A331" s="1" t="s">
        <v>40</v>
      </c>
      <c r="B331" s="1" t="s">
        <v>40</v>
      </c>
      <c r="C331" s="1">
        <v>6971</v>
      </c>
      <c r="D331" s="1" t="s">
        <v>542</v>
      </c>
      <c r="E331" s="1" t="s">
        <v>543</v>
      </c>
      <c r="F331" s="1">
        <v>7373532</v>
      </c>
      <c r="G331" s="1">
        <v>23</v>
      </c>
      <c r="H331" s="1" t="s">
        <v>678</v>
      </c>
      <c r="I331" s="1" t="s">
        <v>649</v>
      </c>
      <c r="K331" s="1">
        <v>22</v>
      </c>
      <c r="L331" s="1">
        <v>2</v>
      </c>
      <c r="P331" s="1">
        <v>0</v>
      </c>
      <c r="Q331" s="1">
        <v>0</v>
      </c>
      <c r="R331" s="2">
        <v>42296</v>
      </c>
      <c r="S331" s="2">
        <v>42296</v>
      </c>
      <c r="T331" s="1">
        <v>9</v>
      </c>
      <c r="U331" s="2">
        <v>42279</v>
      </c>
      <c r="V331" s="1">
        <v>3</v>
      </c>
      <c r="W331" s="1">
        <v>19.98</v>
      </c>
      <c r="X331" s="1">
        <v>115.7</v>
      </c>
      <c r="Z331" s="1" t="s">
        <v>45</v>
      </c>
      <c r="AA331" s="1" t="s">
        <v>654</v>
      </c>
      <c r="AB331" s="1" t="s">
        <v>94</v>
      </c>
      <c r="AC331" s="1" t="s">
        <v>95</v>
      </c>
      <c r="AG331" s="1" t="s">
        <v>49</v>
      </c>
      <c r="AJ331" s="1" t="s">
        <v>50</v>
      </c>
      <c r="AK331" s="1" t="s">
        <v>542</v>
      </c>
      <c r="AM331" s="1">
        <v>6</v>
      </c>
    </row>
    <row r="332" spans="1:39" x14ac:dyDescent="0.2">
      <c r="A332" s="1" t="s">
        <v>40</v>
      </c>
      <c r="B332" s="1" t="s">
        <v>40</v>
      </c>
      <c r="C332" s="1">
        <v>6971</v>
      </c>
      <c r="D332" s="1" t="s">
        <v>542</v>
      </c>
      <c r="E332" s="1" t="s">
        <v>543</v>
      </c>
      <c r="F332" s="1">
        <v>7373532</v>
      </c>
      <c r="G332" s="1">
        <v>24</v>
      </c>
      <c r="H332" s="1" t="s">
        <v>679</v>
      </c>
      <c r="I332" s="1" t="s">
        <v>680</v>
      </c>
      <c r="K332" s="1">
        <v>22</v>
      </c>
      <c r="L332" s="1">
        <v>2</v>
      </c>
      <c r="P332" s="1">
        <v>0</v>
      </c>
      <c r="Q332" s="1">
        <v>0</v>
      </c>
      <c r="R332" s="2">
        <v>42296</v>
      </c>
      <c r="S332" s="2">
        <v>42296</v>
      </c>
      <c r="T332" s="1">
        <v>9</v>
      </c>
      <c r="U332" s="2">
        <v>42279</v>
      </c>
      <c r="V332" s="1">
        <v>3</v>
      </c>
      <c r="W332" s="1">
        <v>27.792000000000002</v>
      </c>
      <c r="X332" s="1">
        <v>151.51</v>
      </c>
      <c r="Z332" s="1" t="s">
        <v>45</v>
      </c>
      <c r="AA332" s="1" t="s">
        <v>654</v>
      </c>
      <c r="AB332" s="1" t="s">
        <v>94</v>
      </c>
      <c r="AC332" s="1" t="s">
        <v>95</v>
      </c>
      <c r="AG332" s="1" t="s">
        <v>49</v>
      </c>
      <c r="AJ332" s="1" t="s">
        <v>50</v>
      </c>
      <c r="AK332" s="1" t="s">
        <v>542</v>
      </c>
      <c r="AM332" s="1">
        <v>6</v>
      </c>
    </row>
    <row r="333" spans="1:39" x14ac:dyDescent="0.2">
      <c r="A333" s="1" t="s">
        <v>40</v>
      </c>
      <c r="B333" s="1" t="s">
        <v>40</v>
      </c>
      <c r="C333" s="1">
        <v>6971</v>
      </c>
      <c r="D333" s="1" t="s">
        <v>542</v>
      </c>
      <c r="E333" s="1" t="s">
        <v>543</v>
      </c>
      <c r="F333" s="1">
        <v>7373532</v>
      </c>
      <c r="G333" s="1">
        <v>25</v>
      </c>
      <c r="H333" s="1" t="s">
        <v>681</v>
      </c>
      <c r="I333" s="1" t="s">
        <v>682</v>
      </c>
      <c r="K333" s="1">
        <v>22</v>
      </c>
      <c r="L333" s="1">
        <v>1</v>
      </c>
      <c r="P333" s="1">
        <v>0</v>
      </c>
      <c r="Q333" s="1">
        <v>0</v>
      </c>
      <c r="R333" s="2">
        <v>42296</v>
      </c>
      <c r="S333" s="2">
        <v>42296</v>
      </c>
      <c r="T333" s="1">
        <v>9</v>
      </c>
      <c r="U333" s="2">
        <v>42279</v>
      </c>
      <c r="V333" s="1">
        <v>3</v>
      </c>
      <c r="W333" s="1">
        <v>4.0069999999999997</v>
      </c>
      <c r="X333" s="1">
        <v>20.329999999999998</v>
      </c>
      <c r="Z333" s="1" t="s">
        <v>45</v>
      </c>
      <c r="AA333" s="1" t="s">
        <v>654</v>
      </c>
      <c r="AB333" s="1" t="s">
        <v>94</v>
      </c>
      <c r="AC333" s="1" t="s">
        <v>95</v>
      </c>
      <c r="AG333" s="1" t="s">
        <v>49</v>
      </c>
      <c r="AJ333" s="1" t="s">
        <v>50</v>
      </c>
      <c r="AK333" s="1" t="s">
        <v>542</v>
      </c>
      <c r="AM333" s="1">
        <v>6</v>
      </c>
    </row>
    <row r="334" spans="1:39" x14ac:dyDescent="0.2">
      <c r="A334" s="1" t="s">
        <v>40</v>
      </c>
      <c r="B334" s="1" t="s">
        <v>40</v>
      </c>
      <c r="C334" s="1">
        <v>6971</v>
      </c>
      <c r="D334" s="1" t="s">
        <v>542</v>
      </c>
      <c r="E334" s="1" t="s">
        <v>543</v>
      </c>
      <c r="F334" s="1">
        <v>7373532</v>
      </c>
      <c r="G334" s="1">
        <v>26</v>
      </c>
      <c r="H334" s="1" t="s">
        <v>683</v>
      </c>
      <c r="I334" s="1" t="s">
        <v>684</v>
      </c>
      <c r="K334" s="1">
        <v>22</v>
      </c>
      <c r="L334" s="1">
        <v>1</v>
      </c>
      <c r="P334" s="1">
        <v>0</v>
      </c>
      <c r="Q334" s="1">
        <v>0</v>
      </c>
      <c r="R334" s="2">
        <v>42296</v>
      </c>
      <c r="S334" s="2">
        <v>42296</v>
      </c>
      <c r="T334" s="1">
        <v>9</v>
      </c>
      <c r="U334" s="2">
        <v>42279</v>
      </c>
      <c r="V334" s="1">
        <v>3</v>
      </c>
      <c r="W334" s="1">
        <v>6.4450000000000003</v>
      </c>
      <c r="X334" s="1">
        <v>31.08</v>
      </c>
      <c r="Z334" s="1" t="s">
        <v>45</v>
      </c>
      <c r="AA334" s="1" t="s">
        <v>654</v>
      </c>
      <c r="AB334" s="1" t="s">
        <v>94</v>
      </c>
      <c r="AC334" s="1" t="s">
        <v>95</v>
      </c>
      <c r="AG334" s="1" t="s">
        <v>49</v>
      </c>
      <c r="AJ334" s="1" t="s">
        <v>50</v>
      </c>
      <c r="AK334" s="1" t="s">
        <v>542</v>
      </c>
      <c r="AM334" s="1">
        <v>6</v>
      </c>
    </row>
    <row r="335" spans="1:39" x14ac:dyDescent="0.2">
      <c r="A335" s="1" t="s">
        <v>40</v>
      </c>
      <c r="B335" s="1" t="s">
        <v>40</v>
      </c>
      <c r="C335" s="1">
        <v>6971</v>
      </c>
      <c r="D335" s="1" t="s">
        <v>542</v>
      </c>
      <c r="E335" s="1" t="s">
        <v>543</v>
      </c>
      <c r="F335" s="1">
        <v>7373535</v>
      </c>
      <c r="G335" s="1">
        <v>1</v>
      </c>
      <c r="H335" s="1" t="s">
        <v>685</v>
      </c>
      <c r="I335" s="1" t="s">
        <v>686</v>
      </c>
      <c r="K335" s="1">
        <v>33</v>
      </c>
      <c r="L335" s="1">
        <v>20</v>
      </c>
      <c r="P335" s="1">
        <v>0</v>
      </c>
      <c r="Q335" s="1">
        <v>0</v>
      </c>
      <c r="R335" s="2">
        <v>42285</v>
      </c>
      <c r="S335" s="2">
        <v>42285</v>
      </c>
      <c r="T335" s="1">
        <v>9</v>
      </c>
      <c r="U335" s="2">
        <v>42279</v>
      </c>
      <c r="V335" s="1">
        <v>1</v>
      </c>
      <c r="W335" s="1">
        <v>7.92</v>
      </c>
      <c r="X335" s="1">
        <v>46.7</v>
      </c>
      <c r="Z335" s="1" t="s">
        <v>45</v>
      </c>
      <c r="AA335" s="1" t="s">
        <v>687</v>
      </c>
      <c r="AB335" s="1" t="s">
        <v>94</v>
      </c>
      <c r="AC335" s="1" t="s">
        <v>95</v>
      </c>
      <c r="AG335" s="1" t="s">
        <v>58</v>
      </c>
      <c r="AJ335" s="1" t="s">
        <v>50</v>
      </c>
      <c r="AK335" s="1" t="s">
        <v>542</v>
      </c>
      <c r="AM335" s="1">
        <v>6</v>
      </c>
    </row>
    <row r="336" spans="1:39" x14ac:dyDescent="0.2">
      <c r="A336" s="1" t="s">
        <v>40</v>
      </c>
      <c r="B336" s="1" t="s">
        <v>40</v>
      </c>
      <c r="C336" s="1">
        <v>6971</v>
      </c>
      <c r="D336" s="1" t="s">
        <v>542</v>
      </c>
      <c r="E336" s="1" t="s">
        <v>543</v>
      </c>
      <c r="F336" s="1">
        <v>7373535</v>
      </c>
      <c r="G336" s="1">
        <v>2</v>
      </c>
      <c r="H336" s="1" t="s">
        <v>688</v>
      </c>
      <c r="I336" s="1" t="s">
        <v>689</v>
      </c>
      <c r="K336" s="1">
        <v>33</v>
      </c>
      <c r="L336" s="1">
        <v>200</v>
      </c>
      <c r="P336" s="1">
        <v>0</v>
      </c>
      <c r="Q336" s="1">
        <v>0</v>
      </c>
      <c r="R336" s="2">
        <v>42285</v>
      </c>
      <c r="S336" s="2">
        <v>42285</v>
      </c>
      <c r="T336" s="1">
        <v>9</v>
      </c>
      <c r="U336" s="2">
        <v>42279</v>
      </c>
      <c r="V336" s="1">
        <v>1</v>
      </c>
      <c r="W336" s="1">
        <v>16.2</v>
      </c>
      <c r="X336" s="1">
        <v>71.44</v>
      </c>
      <c r="Z336" s="1" t="s">
        <v>45</v>
      </c>
      <c r="AA336" s="1" t="s">
        <v>687</v>
      </c>
      <c r="AB336" s="1" t="s">
        <v>94</v>
      </c>
      <c r="AC336" s="1" t="s">
        <v>95</v>
      </c>
      <c r="AG336" s="1" t="s">
        <v>58</v>
      </c>
      <c r="AJ336" s="1" t="s">
        <v>50</v>
      </c>
      <c r="AK336" s="1" t="s">
        <v>542</v>
      </c>
      <c r="AM336" s="1">
        <v>6</v>
      </c>
    </row>
    <row r="337" spans="1:39" x14ac:dyDescent="0.2">
      <c r="A337" s="1" t="s">
        <v>40</v>
      </c>
      <c r="B337" s="1" t="s">
        <v>40</v>
      </c>
      <c r="C337" s="1">
        <v>6971</v>
      </c>
      <c r="D337" s="1" t="s">
        <v>542</v>
      </c>
      <c r="E337" s="1" t="s">
        <v>543</v>
      </c>
      <c r="F337" s="1">
        <v>7373535</v>
      </c>
      <c r="G337" s="1">
        <v>3</v>
      </c>
      <c r="H337" s="1" t="s">
        <v>690</v>
      </c>
      <c r="I337" s="1" t="s">
        <v>691</v>
      </c>
      <c r="K337" s="1">
        <v>33</v>
      </c>
      <c r="L337" s="1">
        <v>100</v>
      </c>
      <c r="P337" s="1">
        <v>0</v>
      </c>
      <c r="Q337" s="1">
        <v>0</v>
      </c>
      <c r="R337" s="2">
        <v>42285</v>
      </c>
      <c r="S337" s="2">
        <v>42285</v>
      </c>
      <c r="T337" s="1">
        <v>9</v>
      </c>
      <c r="U337" s="2">
        <v>42279</v>
      </c>
      <c r="V337" s="1">
        <v>1</v>
      </c>
      <c r="W337" s="1">
        <v>0.9</v>
      </c>
      <c r="X337" s="1">
        <v>14.44</v>
      </c>
      <c r="Z337" s="1" t="s">
        <v>45</v>
      </c>
      <c r="AA337" s="1" t="s">
        <v>687</v>
      </c>
      <c r="AB337" s="1" t="s">
        <v>94</v>
      </c>
      <c r="AC337" s="1" t="s">
        <v>95</v>
      </c>
      <c r="AG337" s="1" t="s">
        <v>58</v>
      </c>
      <c r="AJ337" s="1" t="s">
        <v>50</v>
      </c>
      <c r="AK337" s="1" t="s">
        <v>542</v>
      </c>
      <c r="AM337" s="1">
        <v>6</v>
      </c>
    </row>
    <row r="338" spans="1:39" x14ac:dyDescent="0.2">
      <c r="A338" s="1" t="s">
        <v>40</v>
      </c>
      <c r="B338" s="1" t="s">
        <v>40</v>
      </c>
      <c r="C338" s="1">
        <v>6971</v>
      </c>
      <c r="D338" s="1" t="s">
        <v>542</v>
      </c>
      <c r="E338" s="1" t="s">
        <v>543</v>
      </c>
      <c r="F338" s="1">
        <v>7373535</v>
      </c>
      <c r="G338" s="1">
        <v>4</v>
      </c>
      <c r="H338" s="1" t="s">
        <v>692</v>
      </c>
      <c r="I338" s="1" t="s">
        <v>693</v>
      </c>
      <c r="K338" s="1">
        <v>33</v>
      </c>
      <c r="L338" s="1">
        <v>100</v>
      </c>
      <c r="P338" s="1">
        <v>0</v>
      </c>
      <c r="Q338" s="1">
        <v>0</v>
      </c>
      <c r="R338" s="2">
        <v>42285</v>
      </c>
      <c r="S338" s="2">
        <v>42285</v>
      </c>
      <c r="T338" s="1">
        <v>9</v>
      </c>
      <c r="U338" s="2">
        <v>42279</v>
      </c>
      <c r="V338" s="1">
        <v>1</v>
      </c>
      <c r="W338" s="1">
        <v>16.3</v>
      </c>
      <c r="X338" s="1">
        <v>108.96</v>
      </c>
      <c r="Z338" s="1" t="s">
        <v>45</v>
      </c>
      <c r="AA338" s="1" t="s">
        <v>687</v>
      </c>
      <c r="AB338" s="1" t="s">
        <v>94</v>
      </c>
      <c r="AC338" s="1" t="s">
        <v>95</v>
      </c>
      <c r="AG338" s="1" t="s">
        <v>58</v>
      </c>
      <c r="AJ338" s="1" t="s">
        <v>50</v>
      </c>
      <c r="AK338" s="1" t="s">
        <v>542</v>
      </c>
      <c r="AM338" s="1">
        <v>6</v>
      </c>
    </row>
    <row r="339" spans="1:39" x14ac:dyDescent="0.2">
      <c r="A339" s="1" t="s">
        <v>40</v>
      </c>
      <c r="B339" s="1" t="s">
        <v>40</v>
      </c>
      <c r="C339" s="1">
        <v>6971</v>
      </c>
      <c r="D339" s="1" t="s">
        <v>542</v>
      </c>
      <c r="E339" s="1" t="s">
        <v>543</v>
      </c>
      <c r="F339" s="1">
        <v>7373535</v>
      </c>
      <c r="G339" s="1">
        <v>5</v>
      </c>
      <c r="H339" s="1" t="s">
        <v>694</v>
      </c>
      <c r="I339" s="1" t="s">
        <v>695</v>
      </c>
      <c r="K339" s="1">
        <v>33</v>
      </c>
      <c r="L339" s="1">
        <v>50</v>
      </c>
      <c r="P339" s="1">
        <v>0</v>
      </c>
      <c r="Q339" s="1">
        <v>0</v>
      </c>
      <c r="R339" s="2">
        <v>42285</v>
      </c>
      <c r="S339" s="2">
        <v>42285</v>
      </c>
      <c r="T339" s="1">
        <v>9</v>
      </c>
      <c r="U339" s="2">
        <v>42279</v>
      </c>
      <c r="V339" s="1">
        <v>1</v>
      </c>
      <c r="W339" s="1">
        <v>7.45</v>
      </c>
      <c r="X339" s="1">
        <v>43.18</v>
      </c>
      <c r="Z339" s="1" t="s">
        <v>45</v>
      </c>
      <c r="AA339" s="1" t="s">
        <v>687</v>
      </c>
      <c r="AB339" s="1" t="s">
        <v>94</v>
      </c>
      <c r="AC339" s="1" t="s">
        <v>95</v>
      </c>
      <c r="AG339" s="1" t="s">
        <v>58</v>
      </c>
      <c r="AJ339" s="1" t="s">
        <v>50</v>
      </c>
      <c r="AK339" s="1" t="s">
        <v>542</v>
      </c>
      <c r="AM339" s="1">
        <v>6</v>
      </c>
    </row>
    <row r="340" spans="1:39" x14ac:dyDescent="0.2">
      <c r="A340" s="1" t="s">
        <v>40</v>
      </c>
      <c r="B340" s="1" t="s">
        <v>40</v>
      </c>
      <c r="C340" s="1">
        <v>6971</v>
      </c>
      <c r="D340" s="1" t="s">
        <v>542</v>
      </c>
      <c r="E340" s="1" t="s">
        <v>543</v>
      </c>
      <c r="F340" s="1">
        <v>7373535</v>
      </c>
      <c r="G340" s="1">
        <v>6</v>
      </c>
      <c r="H340" s="1" t="s">
        <v>696</v>
      </c>
      <c r="I340" s="1" t="s">
        <v>697</v>
      </c>
      <c r="K340" s="1">
        <v>33</v>
      </c>
      <c r="L340" s="1">
        <v>800</v>
      </c>
      <c r="P340" s="1">
        <v>0</v>
      </c>
      <c r="Q340" s="1">
        <v>0</v>
      </c>
      <c r="R340" s="2">
        <v>42285</v>
      </c>
      <c r="S340" s="2">
        <v>42285</v>
      </c>
      <c r="T340" s="1">
        <v>9</v>
      </c>
      <c r="U340" s="2">
        <v>42279</v>
      </c>
      <c r="V340" s="1">
        <v>1</v>
      </c>
      <c r="W340" s="1">
        <v>12</v>
      </c>
      <c r="X340" s="1">
        <v>178.35</v>
      </c>
      <c r="Z340" s="1" t="s">
        <v>45</v>
      </c>
      <c r="AA340" s="1" t="s">
        <v>687</v>
      </c>
      <c r="AB340" s="1" t="s">
        <v>94</v>
      </c>
      <c r="AC340" s="1" t="s">
        <v>95</v>
      </c>
      <c r="AG340" s="1" t="s">
        <v>58</v>
      </c>
      <c r="AJ340" s="1" t="s">
        <v>50</v>
      </c>
      <c r="AK340" s="1" t="s">
        <v>542</v>
      </c>
      <c r="AM340" s="1">
        <v>6</v>
      </c>
    </row>
    <row r="341" spans="1:39" x14ac:dyDescent="0.2">
      <c r="A341" s="1" t="s">
        <v>40</v>
      </c>
      <c r="B341" s="1" t="s">
        <v>40</v>
      </c>
      <c r="C341" s="1">
        <v>6971</v>
      </c>
      <c r="D341" s="1" t="s">
        <v>542</v>
      </c>
      <c r="E341" s="1" t="s">
        <v>543</v>
      </c>
      <c r="F341" s="1">
        <v>7373535</v>
      </c>
      <c r="G341" s="1">
        <v>7</v>
      </c>
      <c r="H341" s="1" t="s">
        <v>698</v>
      </c>
      <c r="I341" s="1" t="s">
        <v>699</v>
      </c>
      <c r="K341" s="1">
        <v>33</v>
      </c>
      <c r="L341" s="1">
        <v>300</v>
      </c>
      <c r="P341" s="1">
        <v>0</v>
      </c>
      <c r="Q341" s="1">
        <v>0</v>
      </c>
      <c r="R341" s="2">
        <v>42285</v>
      </c>
      <c r="S341" s="2">
        <v>42285</v>
      </c>
      <c r="T341" s="1">
        <v>9</v>
      </c>
      <c r="U341" s="2">
        <v>42279</v>
      </c>
      <c r="V341" s="1">
        <v>1</v>
      </c>
      <c r="W341" s="1">
        <v>4.5</v>
      </c>
      <c r="X341" s="1">
        <v>113.22</v>
      </c>
      <c r="Z341" s="1" t="s">
        <v>45</v>
      </c>
      <c r="AA341" s="1" t="s">
        <v>687</v>
      </c>
      <c r="AB341" s="1" t="s">
        <v>94</v>
      </c>
      <c r="AC341" s="1" t="s">
        <v>95</v>
      </c>
      <c r="AG341" s="1" t="s">
        <v>58</v>
      </c>
      <c r="AJ341" s="1" t="s">
        <v>50</v>
      </c>
      <c r="AK341" s="1" t="s">
        <v>542</v>
      </c>
      <c r="AM341" s="1">
        <v>6</v>
      </c>
    </row>
    <row r="342" spans="1:39" x14ac:dyDescent="0.2">
      <c r="A342" s="1" t="s">
        <v>40</v>
      </c>
      <c r="B342" s="1" t="s">
        <v>40</v>
      </c>
      <c r="C342" s="1">
        <v>6971</v>
      </c>
      <c r="D342" s="1" t="s">
        <v>542</v>
      </c>
      <c r="E342" s="1" t="s">
        <v>543</v>
      </c>
      <c r="F342" s="1">
        <v>7373535</v>
      </c>
      <c r="G342" s="1">
        <v>8</v>
      </c>
      <c r="H342" s="1" t="s">
        <v>700</v>
      </c>
      <c r="I342" s="1" t="s">
        <v>701</v>
      </c>
      <c r="K342" s="1">
        <v>33</v>
      </c>
      <c r="L342" s="1">
        <v>8</v>
      </c>
      <c r="P342" s="1">
        <v>0</v>
      </c>
      <c r="Q342" s="1">
        <v>0</v>
      </c>
      <c r="R342" s="2">
        <v>42285</v>
      </c>
      <c r="S342" s="2">
        <v>42285</v>
      </c>
      <c r="T342" s="1">
        <v>9</v>
      </c>
      <c r="U342" s="2">
        <v>42279</v>
      </c>
      <c r="V342" s="1">
        <v>1</v>
      </c>
      <c r="W342" s="1">
        <v>0.216</v>
      </c>
      <c r="X342" s="1">
        <v>12.38</v>
      </c>
      <c r="Z342" s="1" t="s">
        <v>45</v>
      </c>
      <c r="AA342" s="1" t="s">
        <v>687</v>
      </c>
      <c r="AB342" s="1" t="s">
        <v>94</v>
      </c>
      <c r="AC342" s="1" t="s">
        <v>95</v>
      </c>
      <c r="AG342" s="1" t="s">
        <v>58</v>
      </c>
      <c r="AJ342" s="1" t="s">
        <v>50</v>
      </c>
      <c r="AK342" s="1" t="s">
        <v>542</v>
      </c>
      <c r="AM342" s="1">
        <v>6</v>
      </c>
    </row>
    <row r="343" spans="1:39" x14ac:dyDescent="0.2">
      <c r="A343" s="1" t="s">
        <v>40</v>
      </c>
      <c r="B343" s="1" t="s">
        <v>40</v>
      </c>
      <c r="C343" s="1">
        <v>6971</v>
      </c>
      <c r="D343" s="1" t="s">
        <v>542</v>
      </c>
      <c r="E343" s="1" t="s">
        <v>543</v>
      </c>
      <c r="F343" s="1">
        <v>7373535</v>
      </c>
      <c r="G343" s="1">
        <v>9</v>
      </c>
      <c r="H343" s="1" t="s">
        <v>508</v>
      </c>
      <c r="I343" s="1" t="s">
        <v>175</v>
      </c>
      <c r="K343" s="1">
        <v>33</v>
      </c>
      <c r="L343" s="1">
        <v>3</v>
      </c>
      <c r="P343" s="1">
        <v>0</v>
      </c>
      <c r="Q343" s="1">
        <v>0</v>
      </c>
      <c r="R343" s="2">
        <v>42285</v>
      </c>
      <c r="S343" s="2">
        <v>42285</v>
      </c>
      <c r="T343" s="1">
        <v>9</v>
      </c>
      <c r="U343" s="2">
        <v>42279</v>
      </c>
      <c r="V343" s="1">
        <v>1</v>
      </c>
      <c r="W343" s="1">
        <v>0.20399999999999999</v>
      </c>
      <c r="X343" s="1">
        <v>4.05</v>
      </c>
      <c r="Z343" s="1" t="s">
        <v>45</v>
      </c>
      <c r="AA343" s="1" t="s">
        <v>687</v>
      </c>
      <c r="AB343" s="1" t="s">
        <v>94</v>
      </c>
      <c r="AC343" s="1" t="s">
        <v>95</v>
      </c>
      <c r="AG343" s="1" t="s">
        <v>58</v>
      </c>
      <c r="AJ343" s="1" t="s">
        <v>50</v>
      </c>
      <c r="AK343" s="1" t="s">
        <v>542</v>
      </c>
      <c r="AM343" s="1">
        <v>6</v>
      </c>
    </row>
    <row r="344" spans="1:39" x14ac:dyDescent="0.2">
      <c r="A344" s="1" t="s">
        <v>40</v>
      </c>
      <c r="B344" s="1" t="s">
        <v>40</v>
      </c>
      <c r="C344" s="1">
        <v>6971</v>
      </c>
      <c r="D344" s="1" t="s">
        <v>542</v>
      </c>
      <c r="E344" s="1" t="s">
        <v>543</v>
      </c>
      <c r="F344" s="1">
        <v>7373535</v>
      </c>
      <c r="G344" s="1">
        <v>10</v>
      </c>
      <c r="H344" s="1" t="s">
        <v>702</v>
      </c>
      <c r="I344" s="1" t="s">
        <v>703</v>
      </c>
      <c r="K344" s="1">
        <v>33</v>
      </c>
      <c r="L344" s="1">
        <v>8</v>
      </c>
      <c r="P344" s="1">
        <v>0</v>
      </c>
      <c r="Q344" s="1">
        <v>0</v>
      </c>
      <c r="R344" s="2">
        <v>42285</v>
      </c>
      <c r="S344" s="2">
        <v>42285</v>
      </c>
      <c r="T344" s="1">
        <v>9</v>
      </c>
      <c r="U344" s="2">
        <v>42279</v>
      </c>
      <c r="V344" s="1">
        <v>1</v>
      </c>
      <c r="W344" s="1">
        <v>7.1999999999999995E-2</v>
      </c>
      <c r="X344" s="1">
        <v>7.81</v>
      </c>
      <c r="Z344" s="1" t="s">
        <v>45</v>
      </c>
      <c r="AA344" s="1" t="s">
        <v>687</v>
      </c>
      <c r="AB344" s="1" t="s">
        <v>94</v>
      </c>
      <c r="AC344" s="1" t="s">
        <v>95</v>
      </c>
      <c r="AG344" s="1" t="s">
        <v>58</v>
      </c>
      <c r="AJ344" s="1" t="s">
        <v>50</v>
      </c>
      <c r="AK344" s="1" t="s">
        <v>542</v>
      </c>
      <c r="AM344" s="1">
        <v>6</v>
      </c>
    </row>
    <row r="345" spans="1:39" x14ac:dyDescent="0.2">
      <c r="A345" s="1" t="s">
        <v>40</v>
      </c>
      <c r="B345" s="1" t="s">
        <v>40</v>
      </c>
      <c r="C345" s="1">
        <v>6971</v>
      </c>
      <c r="D345" s="1" t="s">
        <v>542</v>
      </c>
      <c r="E345" s="1" t="s">
        <v>543</v>
      </c>
      <c r="F345" s="1">
        <v>7373535</v>
      </c>
      <c r="G345" s="1">
        <v>11</v>
      </c>
      <c r="H345" s="1" t="s">
        <v>704</v>
      </c>
      <c r="I345" s="1" t="s">
        <v>309</v>
      </c>
      <c r="K345" s="1">
        <v>33</v>
      </c>
      <c r="L345" s="1">
        <v>24</v>
      </c>
      <c r="P345" s="1">
        <v>0</v>
      </c>
      <c r="Q345" s="1">
        <v>0</v>
      </c>
      <c r="R345" s="2">
        <v>42285</v>
      </c>
      <c r="S345" s="2">
        <v>42285</v>
      </c>
      <c r="T345" s="1">
        <v>9</v>
      </c>
      <c r="U345" s="2">
        <v>42279</v>
      </c>
      <c r="V345" s="1">
        <v>1</v>
      </c>
      <c r="W345" s="1">
        <v>0.504</v>
      </c>
      <c r="X345" s="1">
        <v>32.630000000000003</v>
      </c>
      <c r="Z345" s="1" t="s">
        <v>45</v>
      </c>
      <c r="AA345" s="1" t="s">
        <v>687</v>
      </c>
      <c r="AB345" s="1" t="s">
        <v>94</v>
      </c>
      <c r="AC345" s="1" t="s">
        <v>95</v>
      </c>
      <c r="AG345" s="1" t="s">
        <v>58</v>
      </c>
      <c r="AJ345" s="1" t="s">
        <v>50</v>
      </c>
      <c r="AK345" s="1" t="s">
        <v>542</v>
      </c>
      <c r="AM345" s="1">
        <v>6</v>
      </c>
    </row>
    <row r="346" spans="1:39" x14ac:dyDescent="0.2">
      <c r="A346" s="1" t="s">
        <v>40</v>
      </c>
      <c r="B346" s="1" t="s">
        <v>40</v>
      </c>
      <c r="C346" s="1">
        <v>6971</v>
      </c>
      <c r="D346" s="1" t="s">
        <v>542</v>
      </c>
      <c r="E346" s="1" t="s">
        <v>543</v>
      </c>
      <c r="F346" s="1">
        <v>7373535</v>
      </c>
      <c r="G346" s="1">
        <v>12</v>
      </c>
      <c r="H346" s="1" t="s">
        <v>705</v>
      </c>
      <c r="I346" s="1" t="s">
        <v>706</v>
      </c>
      <c r="K346" s="1">
        <v>33</v>
      </c>
      <c r="L346" s="1">
        <v>1</v>
      </c>
      <c r="P346" s="1">
        <v>0</v>
      </c>
      <c r="Q346" s="1">
        <v>0</v>
      </c>
      <c r="R346" s="2">
        <v>42285</v>
      </c>
      <c r="S346" s="2">
        <v>42285</v>
      </c>
      <c r="T346" s="1">
        <v>9</v>
      </c>
      <c r="U346" s="2">
        <v>42279</v>
      </c>
      <c r="V346" s="1">
        <v>1</v>
      </c>
      <c r="W346" s="1">
        <v>2.1000000000000001E-2</v>
      </c>
      <c r="X346" s="1">
        <v>2.21</v>
      </c>
      <c r="Z346" s="1" t="s">
        <v>45</v>
      </c>
      <c r="AA346" s="1" t="s">
        <v>687</v>
      </c>
      <c r="AB346" s="1" t="s">
        <v>94</v>
      </c>
      <c r="AC346" s="1" t="s">
        <v>95</v>
      </c>
      <c r="AG346" s="1" t="s">
        <v>58</v>
      </c>
      <c r="AJ346" s="1" t="s">
        <v>50</v>
      </c>
      <c r="AK346" s="1" t="s">
        <v>542</v>
      </c>
      <c r="AM346" s="1">
        <v>6</v>
      </c>
    </row>
    <row r="347" spans="1:39" x14ac:dyDescent="0.2">
      <c r="A347" s="1" t="s">
        <v>40</v>
      </c>
      <c r="B347" s="1" t="s">
        <v>40</v>
      </c>
      <c r="C347" s="1">
        <v>6971</v>
      </c>
      <c r="D347" s="1" t="s">
        <v>542</v>
      </c>
      <c r="E347" s="1" t="s">
        <v>543</v>
      </c>
      <c r="F347" s="1">
        <v>7373535</v>
      </c>
      <c r="G347" s="1">
        <v>13</v>
      </c>
      <c r="H347" s="1" t="s">
        <v>707</v>
      </c>
      <c r="I347" s="1" t="s">
        <v>497</v>
      </c>
      <c r="K347" s="1">
        <v>33</v>
      </c>
      <c r="L347" s="1">
        <v>1</v>
      </c>
      <c r="P347" s="1">
        <v>0</v>
      </c>
      <c r="Q347" s="1">
        <v>0</v>
      </c>
      <c r="R347" s="2">
        <v>42285</v>
      </c>
      <c r="S347" s="2">
        <v>42285</v>
      </c>
      <c r="T347" s="1">
        <v>9</v>
      </c>
      <c r="U347" s="2">
        <v>42279</v>
      </c>
      <c r="V347" s="1">
        <v>1</v>
      </c>
      <c r="W347" s="1">
        <v>0.432</v>
      </c>
      <c r="X347" s="1">
        <v>8.6300000000000008</v>
      </c>
      <c r="Z347" s="1" t="s">
        <v>45</v>
      </c>
      <c r="AA347" s="1" t="s">
        <v>687</v>
      </c>
      <c r="AB347" s="1" t="s">
        <v>94</v>
      </c>
      <c r="AC347" s="1" t="s">
        <v>95</v>
      </c>
      <c r="AG347" s="1" t="s">
        <v>58</v>
      </c>
      <c r="AJ347" s="1" t="s">
        <v>50</v>
      </c>
      <c r="AK347" s="1" t="s">
        <v>542</v>
      </c>
      <c r="AM347" s="1">
        <v>6</v>
      </c>
    </row>
    <row r="348" spans="1:39" x14ac:dyDescent="0.2">
      <c r="A348" s="1" t="s">
        <v>40</v>
      </c>
      <c r="B348" s="1" t="s">
        <v>40</v>
      </c>
      <c r="C348" s="1">
        <v>6971</v>
      </c>
      <c r="D348" s="1" t="s">
        <v>542</v>
      </c>
      <c r="E348" s="1" t="s">
        <v>543</v>
      </c>
      <c r="F348" s="1">
        <v>7373535</v>
      </c>
      <c r="G348" s="1">
        <v>14</v>
      </c>
      <c r="H348" s="1" t="s">
        <v>498</v>
      </c>
      <c r="I348" s="1" t="s">
        <v>499</v>
      </c>
      <c r="K348" s="1">
        <v>33</v>
      </c>
      <c r="L348" s="1">
        <v>3</v>
      </c>
      <c r="P348" s="1">
        <v>0</v>
      </c>
      <c r="Q348" s="1">
        <v>0</v>
      </c>
      <c r="R348" s="2">
        <v>42285</v>
      </c>
      <c r="S348" s="2">
        <v>42285</v>
      </c>
      <c r="T348" s="1">
        <v>9</v>
      </c>
      <c r="U348" s="2">
        <v>42279</v>
      </c>
      <c r="V348" s="1">
        <v>1</v>
      </c>
      <c r="W348" s="1">
        <v>1.0169999999999999</v>
      </c>
      <c r="X348" s="1">
        <v>19.38</v>
      </c>
      <c r="Z348" s="1" t="s">
        <v>45</v>
      </c>
      <c r="AA348" s="1" t="s">
        <v>687</v>
      </c>
      <c r="AB348" s="1" t="s">
        <v>94</v>
      </c>
      <c r="AC348" s="1" t="s">
        <v>95</v>
      </c>
      <c r="AG348" s="1" t="s">
        <v>58</v>
      </c>
      <c r="AJ348" s="1" t="s">
        <v>50</v>
      </c>
      <c r="AK348" s="1" t="s">
        <v>542</v>
      </c>
      <c r="AM348" s="1">
        <v>6</v>
      </c>
    </row>
    <row r="349" spans="1:39" x14ac:dyDescent="0.2">
      <c r="A349" s="1" t="s">
        <v>40</v>
      </c>
      <c r="B349" s="1" t="s">
        <v>40</v>
      </c>
      <c r="C349" s="1">
        <v>6971</v>
      </c>
      <c r="D349" s="1" t="s">
        <v>542</v>
      </c>
      <c r="E349" s="1" t="s">
        <v>543</v>
      </c>
      <c r="F349" s="1">
        <v>7373535</v>
      </c>
      <c r="G349" s="1">
        <v>15</v>
      </c>
      <c r="H349" s="1" t="s">
        <v>708</v>
      </c>
      <c r="I349" s="1" t="s">
        <v>709</v>
      </c>
      <c r="K349" s="1">
        <v>33</v>
      </c>
      <c r="L349" s="1">
        <v>100</v>
      </c>
      <c r="P349" s="1">
        <v>0</v>
      </c>
      <c r="Q349" s="1">
        <v>0</v>
      </c>
      <c r="R349" s="2">
        <v>42285</v>
      </c>
      <c r="S349" s="2">
        <v>42285</v>
      </c>
      <c r="T349" s="1">
        <v>9</v>
      </c>
      <c r="U349" s="2">
        <v>42279</v>
      </c>
      <c r="V349" s="1">
        <v>1</v>
      </c>
      <c r="W349" s="1">
        <v>0.2</v>
      </c>
      <c r="X349" s="1">
        <v>6.58</v>
      </c>
      <c r="Z349" s="1" t="s">
        <v>45</v>
      </c>
      <c r="AA349" s="1" t="s">
        <v>687</v>
      </c>
      <c r="AB349" s="1" t="s">
        <v>94</v>
      </c>
      <c r="AC349" s="1" t="s">
        <v>95</v>
      </c>
      <c r="AG349" s="1" t="s">
        <v>58</v>
      </c>
      <c r="AJ349" s="1" t="s">
        <v>50</v>
      </c>
      <c r="AK349" s="1" t="s">
        <v>542</v>
      </c>
      <c r="AM349" s="1">
        <v>6</v>
      </c>
    </row>
    <row r="350" spans="1:39" x14ac:dyDescent="0.2">
      <c r="A350" s="1" t="s">
        <v>40</v>
      </c>
      <c r="B350" s="1" t="s">
        <v>40</v>
      </c>
      <c r="C350" s="1">
        <v>6971</v>
      </c>
      <c r="D350" s="1" t="s">
        <v>542</v>
      </c>
      <c r="E350" s="1" t="s">
        <v>543</v>
      </c>
      <c r="F350" s="1">
        <v>7373535</v>
      </c>
      <c r="G350" s="1">
        <v>16</v>
      </c>
      <c r="H350" s="1" t="s">
        <v>235</v>
      </c>
      <c r="I350" s="1" t="s">
        <v>236</v>
      </c>
      <c r="K350" s="1">
        <v>33</v>
      </c>
      <c r="L350" s="1">
        <v>8</v>
      </c>
      <c r="P350" s="1">
        <v>0</v>
      </c>
      <c r="Q350" s="1">
        <v>0</v>
      </c>
      <c r="R350" s="2">
        <v>42285</v>
      </c>
      <c r="S350" s="2">
        <v>42285</v>
      </c>
      <c r="T350" s="1">
        <v>9</v>
      </c>
      <c r="U350" s="2">
        <v>42279</v>
      </c>
      <c r="V350" s="1">
        <v>1</v>
      </c>
      <c r="W350" s="1">
        <v>0.16</v>
      </c>
      <c r="X350" s="1">
        <v>7.26</v>
      </c>
      <c r="Z350" s="1" t="s">
        <v>45</v>
      </c>
      <c r="AA350" s="1" t="s">
        <v>687</v>
      </c>
      <c r="AB350" s="1" t="s">
        <v>94</v>
      </c>
      <c r="AC350" s="1" t="s">
        <v>95</v>
      </c>
      <c r="AG350" s="1" t="s">
        <v>58</v>
      </c>
      <c r="AJ350" s="1" t="s">
        <v>50</v>
      </c>
      <c r="AK350" s="1" t="s">
        <v>542</v>
      </c>
      <c r="AM350" s="1">
        <v>6</v>
      </c>
    </row>
    <row r="351" spans="1:39" x14ac:dyDescent="0.2">
      <c r="A351" s="1" t="s">
        <v>40</v>
      </c>
      <c r="B351" s="1" t="s">
        <v>40</v>
      </c>
      <c r="C351" s="1">
        <v>6971</v>
      </c>
      <c r="D351" s="1" t="s">
        <v>542</v>
      </c>
      <c r="E351" s="1" t="s">
        <v>543</v>
      </c>
      <c r="F351" s="1">
        <v>7373535</v>
      </c>
      <c r="G351" s="1">
        <v>17</v>
      </c>
      <c r="H351" s="1" t="s">
        <v>710</v>
      </c>
      <c r="I351" s="1" t="s">
        <v>711</v>
      </c>
      <c r="K351" s="1">
        <v>33</v>
      </c>
      <c r="L351" s="1">
        <v>8</v>
      </c>
      <c r="P351" s="1">
        <v>0</v>
      </c>
      <c r="Q351" s="1">
        <v>0</v>
      </c>
      <c r="R351" s="2">
        <v>42285</v>
      </c>
      <c r="S351" s="2">
        <v>42285</v>
      </c>
      <c r="T351" s="1">
        <v>9</v>
      </c>
      <c r="U351" s="2">
        <v>42279</v>
      </c>
      <c r="V351" s="1">
        <v>1</v>
      </c>
      <c r="W351" s="1">
        <v>7.1999999999999995E-2</v>
      </c>
      <c r="X351" s="1">
        <v>6.01</v>
      </c>
      <c r="Z351" s="1" t="s">
        <v>45</v>
      </c>
      <c r="AA351" s="1" t="s">
        <v>687</v>
      </c>
      <c r="AB351" s="1" t="s">
        <v>94</v>
      </c>
      <c r="AC351" s="1" t="s">
        <v>95</v>
      </c>
      <c r="AG351" s="1" t="s">
        <v>58</v>
      </c>
      <c r="AJ351" s="1" t="s">
        <v>50</v>
      </c>
      <c r="AK351" s="1" t="s">
        <v>542</v>
      </c>
      <c r="AM351" s="1">
        <v>6</v>
      </c>
    </row>
    <row r="352" spans="1:39" x14ac:dyDescent="0.2">
      <c r="A352" s="1" t="s">
        <v>40</v>
      </c>
      <c r="B352" s="1" t="s">
        <v>40</v>
      </c>
      <c r="C352" s="1">
        <v>6971</v>
      </c>
      <c r="D352" s="1" t="s">
        <v>542</v>
      </c>
      <c r="E352" s="1" t="s">
        <v>543</v>
      </c>
      <c r="F352" s="1">
        <v>7373535</v>
      </c>
      <c r="G352" s="1">
        <v>18</v>
      </c>
      <c r="H352" s="1" t="s">
        <v>712</v>
      </c>
      <c r="I352" s="1" t="s">
        <v>107</v>
      </c>
      <c r="K352" s="1">
        <v>33</v>
      </c>
      <c r="L352" s="1">
        <v>32</v>
      </c>
      <c r="P352" s="1">
        <v>0</v>
      </c>
      <c r="Q352" s="1">
        <v>0</v>
      </c>
      <c r="R352" s="2">
        <v>42285</v>
      </c>
      <c r="S352" s="2">
        <v>42285</v>
      </c>
      <c r="T352" s="1">
        <v>9</v>
      </c>
      <c r="U352" s="2">
        <v>42279</v>
      </c>
      <c r="V352" s="1">
        <v>1</v>
      </c>
      <c r="W352" s="1">
        <v>9.6000000000000002E-2</v>
      </c>
      <c r="X352" s="1">
        <v>5.7</v>
      </c>
      <c r="Z352" s="1" t="s">
        <v>45</v>
      </c>
      <c r="AA352" s="1" t="s">
        <v>687</v>
      </c>
      <c r="AB352" s="1" t="s">
        <v>94</v>
      </c>
      <c r="AC352" s="1" t="s">
        <v>95</v>
      </c>
      <c r="AG352" s="1" t="s">
        <v>58</v>
      </c>
      <c r="AJ352" s="1" t="s">
        <v>50</v>
      </c>
      <c r="AK352" s="1" t="s">
        <v>542</v>
      </c>
      <c r="AM352" s="1">
        <v>6</v>
      </c>
    </row>
    <row r="353" spans="1:39" x14ac:dyDescent="0.2">
      <c r="A353" s="1" t="s">
        <v>40</v>
      </c>
      <c r="B353" s="1" t="s">
        <v>40</v>
      </c>
      <c r="C353" s="1">
        <v>6971</v>
      </c>
      <c r="D353" s="1" t="s">
        <v>542</v>
      </c>
      <c r="E353" s="1" t="s">
        <v>543</v>
      </c>
      <c r="F353" s="1">
        <v>7373535</v>
      </c>
      <c r="G353" s="1">
        <v>19</v>
      </c>
      <c r="H353" s="1" t="s">
        <v>407</v>
      </c>
      <c r="I353" s="1" t="s">
        <v>408</v>
      </c>
      <c r="K353" s="1">
        <v>33</v>
      </c>
      <c r="L353" s="1">
        <v>20</v>
      </c>
      <c r="P353" s="1">
        <v>0</v>
      </c>
      <c r="Q353" s="1">
        <v>0</v>
      </c>
      <c r="R353" s="2">
        <v>42285</v>
      </c>
      <c r="S353" s="2">
        <v>42285</v>
      </c>
      <c r="T353" s="1">
        <v>9</v>
      </c>
      <c r="U353" s="2">
        <v>42279</v>
      </c>
      <c r="V353" s="1">
        <v>1</v>
      </c>
      <c r="W353" s="1">
        <v>0.2</v>
      </c>
      <c r="X353" s="1">
        <v>7.4</v>
      </c>
      <c r="Z353" s="1" t="s">
        <v>45</v>
      </c>
      <c r="AA353" s="1" t="s">
        <v>687</v>
      </c>
      <c r="AB353" s="1" t="s">
        <v>94</v>
      </c>
      <c r="AC353" s="1" t="s">
        <v>95</v>
      </c>
      <c r="AG353" s="1" t="s">
        <v>58</v>
      </c>
      <c r="AJ353" s="1" t="s">
        <v>50</v>
      </c>
      <c r="AK353" s="1" t="s">
        <v>542</v>
      </c>
      <c r="AM353" s="1">
        <v>6</v>
      </c>
    </row>
    <row r="354" spans="1:39" x14ac:dyDescent="0.2">
      <c r="A354" s="1" t="s">
        <v>40</v>
      </c>
      <c r="B354" s="1" t="s">
        <v>40</v>
      </c>
      <c r="C354" s="1">
        <v>6971</v>
      </c>
      <c r="D354" s="1" t="s">
        <v>542</v>
      </c>
      <c r="E354" s="1" t="s">
        <v>543</v>
      </c>
      <c r="F354" s="1">
        <v>7373535</v>
      </c>
      <c r="G354" s="1">
        <v>20</v>
      </c>
      <c r="H354" s="1" t="s">
        <v>713</v>
      </c>
      <c r="I354" s="1" t="s">
        <v>714</v>
      </c>
      <c r="K354" s="1">
        <v>33</v>
      </c>
      <c r="L354" s="1">
        <v>100</v>
      </c>
      <c r="P354" s="1">
        <v>0</v>
      </c>
      <c r="Q354" s="1">
        <v>0</v>
      </c>
      <c r="R354" s="2">
        <v>42285</v>
      </c>
      <c r="S354" s="2">
        <v>42285</v>
      </c>
      <c r="T354" s="1">
        <v>9</v>
      </c>
      <c r="U354" s="2">
        <v>42279</v>
      </c>
      <c r="V354" s="1">
        <v>1</v>
      </c>
      <c r="W354" s="1">
        <v>0.2</v>
      </c>
      <c r="X354" s="1">
        <v>3.7</v>
      </c>
      <c r="Z354" s="1" t="s">
        <v>45</v>
      </c>
      <c r="AA354" s="1" t="s">
        <v>687</v>
      </c>
      <c r="AB354" s="1" t="s">
        <v>94</v>
      </c>
      <c r="AC354" s="1" t="s">
        <v>95</v>
      </c>
      <c r="AG354" s="1" t="s">
        <v>58</v>
      </c>
      <c r="AJ354" s="1" t="s">
        <v>50</v>
      </c>
      <c r="AK354" s="1" t="s">
        <v>542</v>
      </c>
      <c r="AM354" s="1">
        <v>6</v>
      </c>
    </row>
    <row r="355" spans="1:39" x14ac:dyDescent="0.2">
      <c r="A355" s="1" t="s">
        <v>40</v>
      </c>
      <c r="B355" s="1" t="s">
        <v>40</v>
      </c>
      <c r="C355" s="1">
        <v>6971</v>
      </c>
      <c r="D355" s="1" t="s">
        <v>542</v>
      </c>
      <c r="E355" s="1" t="s">
        <v>543</v>
      </c>
      <c r="F355" s="1">
        <v>7373535</v>
      </c>
      <c r="G355" s="1">
        <v>21</v>
      </c>
      <c r="H355" s="1" t="s">
        <v>409</v>
      </c>
      <c r="I355" s="1" t="s">
        <v>410</v>
      </c>
      <c r="K355" s="1">
        <v>33</v>
      </c>
      <c r="L355" s="1">
        <v>2</v>
      </c>
      <c r="P355" s="1">
        <v>0</v>
      </c>
      <c r="Q355" s="1">
        <v>0</v>
      </c>
      <c r="R355" s="2">
        <v>42285</v>
      </c>
      <c r="S355" s="2">
        <v>42285</v>
      </c>
      <c r="T355" s="1">
        <v>9</v>
      </c>
      <c r="U355" s="2">
        <v>42279</v>
      </c>
      <c r="V355" s="1">
        <v>1</v>
      </c>
      <c r="W355" s="1">
        <v>0.22600000000000001</v>
      </c>
      <c r="X355" s="1">
        <v>5.12</v>
      </c>
      <c r="Z355" s="1" t="s">
        <v>45</v>
      </c>
      <c r="AA355" s="1" t="s">
        <v>687</v>
      </c>
      <c r="AB355" s="1" t="s">
        <v>94</v>
      </c>
      <c r="AC355" s="1" t="s">
        <v>95</v>
      </c>
      <c r="AG355" s="1" t="s">
        <v>58</v>
      </c>
      <c r="AJ355" s="1" t="s">
        <v>50</v>
      </c>
      <c r="AK355" s="1" t="s">
        <v>542</v>
      </c>
      <c r="AM355" s="1">
        <v>6</v>
      </c>
    </row>
    <row r="356" spans="1:39" x14ac:dyDescent="0.2">
      <c r="A356" s="1" t="s">
        <v>40</v>
      </c>
      <c r="B356" s="1" t="s">
        <v>40</v>
      </c>
      <c r="C356" s="1">
        <v>6971</v>
      </c>
      <c r="D356" s="1" t="s">
        <v>542</v>
      </c>
      <c r="E356" s="1" t="s">
        <v>543</v>
      </c>
      <c r="F356" s="1">
        <v>7373535</v>
      </c>
      <c r="G356" s="1">
        <v>22</v>
      </c>
      <c r="H356" s="1" t="s">
        <v>413</v>
      </c>
      <c r="I356" s="1" t="s">
        <v>414</v>
      </c>
      <c r="K356" s="1">
        <v>33</v>
      </c>
      <c r="L356" s="1">
        <v>2</v>
      </c>
      <c r="P356" s="1">
        <v>0</v>
      </c>
      <c r="Q356" s="1">
        <v>0</v>
      </c>
      <c r="R356" s="2">
        <v>42285</v>
      </c>
      <c r="S356" s="2">
        <v>42285</v>
      </c>
      <c r="T356" s="1">
        <v>9</v>
      </c>
      <c r="U356" s="2">
        <v>42279</v>
      </c>
      <c r="V356" s="1">
        <v>1</v>
      </c>
      <c r="W356" s="1">
        <v>0.17</v>
      </c>
      <c r="X356" s="1">
        <v>3.99</v>
      </c>
      <c r="Z356" s="1" t="s">
        <v>45</v>
      </c>
      <c r="AA356" s="1" t="s">
        <v>687</v>
      </c>
      <c r="AB356" s="1" t="s">
        <v>94</v>
      </c>
      <c r="AC356" s="1" t="s">
        <v>95</v>
      </c>
      <c r="AG356" s="1" t="s">
        <v>58</v>
      </c>
      <c r="AJ356" s="1" t="s">
        <v>50</v>
      </c>
      <c r="AK356" s="1" t="s">
        <v>542</v>
      </c>
      <c r="AM356" s="1">
        <v>6</v>
      </c>
    </row>
    <row r="357" spans="1:39" x14ac:dyDescent="0.2">
      <c r="A357" s="1" t="s">
        <v>40</v>
      </c>
      <c r="B357" s="1" t="s">
        <v>40</v>
      </c>
      <c r="C357" s="1">
        <v>6971</v>
      </c>
      <c r="D357" s="1" t="s">
        <v>542</v>
      </c>
      <c r="E357" s="1" t="s">
        <v>543</v>
      </c>
      <c r="F357" s="1">
        <v>7373535</v>
      </c>
      <c r="G357" s="1">
        <v>23</v>
      </c>
      <c r="H357" s="1" t="s">
        <v>715</v>
      </c>
      <c r="I357" s="1" t="s">
        <v>716</v>
      </c>
      <c r="K357" s="1">
        <v>33</v>
      </c>
      <c r="L357" s="1">
        <v>1</v>
      </c>
      <c r="P357" s="1">
        <v>0</v>
      </c>
      <c r="Q357" s="1">
        <v>0</v>
      </c>
      <c r="R357" s="2">
        <v>42285</v>
      </c>
      <c r="S357" s="2">
        <v>42285</v>
      </c>
      <c r="T357" s="1">
        <v>9</v>
      </c>
      <c r="U357" s="2">
        <v>42279</v>
      </c>
      <c r="V357" s="1">
        <v>1</v>
      </c>
      <c r="W357" s="1">
        <v>0.44</v>
      </c>
      <c r="X357" s="1">
        <v>10.49</v>
      </c>
      <c r="Z357" s="1" t="s">
        <v>45</v>
      </c>
      <c r="AA357" s="1" t="s">
        <v>687</v>
      </c>
      <c r="AB357" s="1" t="s">
        <v>94</v>
      </c>
      <c r="AC357" s="1" t="s">
        <v>95</v>
      </c>
      <c r="AG357" s="1" t="s">
        <v>58</v>
      </c>
      <c r="AJ357" s="1" t="s">
        <v>50</v>
      </c>
      <c r="AK357" s="1" t="s">
        <v>542</v>
      </c>
      <c r="AM357" s="1">
        <v>6</v>
      </c>
    </row>
    <row r="358" spans="1:39" x14ac:dyDescent="0.2">
      <c r="A358" s="1" t="s">
        <v>40</v>
      </c>
      <c r="B358" s="1" t="s">
        <v>40</v>
      </c>
      <c r="C358" s="1">
        <v>6971</v>
      </c>
      <c r="D358" s="1" t="s">
        <v>542</v>
      </c>
      <c r="E358" s="1" t="s">
        <v>543</v>
      </c>
      <c r="F358" s="1">
        <v>7373535</v>
      </c>
      <c r="G358" s="1">
        <v>24</v>
      </c>
      <c r="H358" s="1" t="s">
        <v>717</v>
      </c>
      <c r="I358" s="1" t="s">
        <v>718</v>
      </c>
      <c r="K358" s="1">
        <v>33</v>
      </c>
      <c r="L358" s="1">
        <v>10</v>
      </c>
      <c r="P358" s="1">
        <v>0</v>
      </c>
      <c r="Q358" s="1">
        <v>0</v>
      </c>
      <c r="R358" s="2">
        <v>42285</v>
      </c>
      <c r="S358" s="2">
        <v>42285</v>
      </c>
      <c r="T358" s="1">
        <v>9</v>
      </c>
      <c r="U358" s="2">
        <v>42279</v>
      </c>
      <c r="V358" s="1">
        <v>1</v>
      </c>
      <c r="W358" s="1">
        <v>0.7</v>
      </c>
      <c r="X358" s="1">
        <v>33.67</v>
      </c>
      <c r="Z358" s="1" t="s">
        <v>45</v>
      </c>
      <c r="AA358" s="1" t="s">
        <v>687</v>
      </c>
      <c r="AB358" s="1" t="s">
        <v>94</v>
      </c>
      <c r="AC358" s="1" t="s">
        <v>95</v>
      </c>
      <c r="AG358" s="1" t="s">
        <v>58</v>
      </c>
      <c r="AJ358" s="1" t="s">
        <v>50</v>
      </c>
      <c r="AK358" s="1" t="s">
        <v>542</v>
      </c>
      <c r="AM358" s="1">
        <v>6</v>
      </c>
    </row>
    <row r="359" spans="1:39" x14ac:dyDescent="0.2">
      <c r="A359" s="1" t="s">
        <v>40</v>
      </c>
      <c r="B359" s="1" t="s">
        <v>40</v>
      </c>
      <c r="C359" s="1">
        <v>6971</v>
      </c>
      <c r="D359" s="1" t="s">
        <v>542</v>
      </c>
      <c r="E359" s="1" t="s">
        <v>543</v>
      </c>
      <c r="F359" s="1">
        <v>7373535</v>
      </c>
      <c r="G359" s="1">
        <v>25</v>
      </c>
      <c r="H359" s="1" t="s">
        <v>719</v>
      </c>
      <c r="I359" s="1" t="s">
        <v>720</v>
      </c>
      <c r="K359" s="1">
        <v>33</v>
      </c>
      <c r="L359" s="1">
        <v>2</v>
      </c>
      <c r="P359" s="1">
        <v>0</v>
      </c>
      <c r="Q359" s="1">
        <v>0</v>
      </c>
      <c r="R359" s="2">
        <v>42285</v>
      </c>
      <c r="S359" s="2">
        <v>42285</v>
      </c>
      <c r="T359" s="1">
        <v>9</v>
      </c>
      <c r="U359" s="2">
        <v>42279</v>
      </c>
      <c r="V359" s="1">
        <v>1</v>
      </c>
      <c r="W359" s="1">
        <v>0.11</v>
      </c>
      <c r="X359" s="1">
        <v>2.0499999999999998</v>
      </c>
      <c r="Z359" s="1" t="s">
        <v>45</v>
      </c>
      <c r="AA359" s="1" t="s">
        <v>687</v>
      </c>
      <c r="AB359" s="1" t="s">
        <v>94</v>
      </c>
      <c r="AC359" s="1" t="s">
        <v>95</v>
      </c>
      <c r="AG359" s="1" t="s">
        <v>58</v>
      </c>
      <c r="AJ359" s="1" t="s">
        <v>50</v>
      </c>
      <c r="AK359" s="1" t="s">
        <v>542</v>
      </c>
      <c r="AM359" s="1">
        <v>6</v>
      </c>
    </row>
    <row r="360" spans="1:39" x14ac:dyDescent="0.2">
      <c r="A360" s="1" t="s">
        <v>40</v>
      </c>
      <c r="B360" s="1" t="s">
        <v>40</v>
      </c>
      <c r="C360" s="1">
        <v>6971</v>
      </c>
      <c r="D360" s="1" t="s">
        <v>542</v>
      </c>
      <c r="E360" s="1" t="s">
        <v>543</v>
      </c>
      <c r="F360" s="1">
        <v>7373535</v>
      </c>
      <c r="G360" s="1">
        <v>26</v>
      </c>
      <c r="H360" s="1" t="s">
        <v>721</v>
      </c>
      <c r="I360" s="1" t="s">
        <v>722</v>
      </c>
      <c r="K360" s="1">
        <v>33</v>
      </c>
      <c r="L360" s="1">
        <v>1</v>
      </c>
      <c r="P360" s="1">
        <v>0</v>
      </c>
      <c r="Q360" s="1">
        <v>0</v>
      </c>
      <c r="R360" s="2">
        <v>42285</v>
      </c>
      <c r="S360" s="2">
        <v>42285</v>
      </c>
      <c r="T360" s="1">
        <v>9</v>
      </c>
      <c r="U360" s="2">
        <v>42279</v>
      </c>
      <c r="V360" s="1">
        <v>1</v>
      </c>
      <c r="W360" s="1">
        <v>0.157</v>
      </c>
      <c r="X360" s="1">
        <v>6.36</v>
      </c>
      <c r="Z360" s="1" t="s">
        <v>45</v>
      </c>
      <c r="AA360" s="1" t="s">
        <v>687</v>
      </c>
      <c r="AB360" s="1" t="s">
        <v>94</v>
      </c>
      <c r="AC360" s="1" t="s">
        <v>95</v>
      </c>
      <c r="AG360" s="1" t="s">
        <v>58</v>
      </c>
      <c r="AJ360" s="1" t="s">
        <v>50</v>
      </c>
      <c r="AK360" s="1" t="s">
        <v>542</v>
      </c>
      <c r="AM360" s="1">
        <v>6</v>
      </c>
    </row>
    <row r="361" spans="1:39" x14ac:dyDescent="0.2">
      <c r="A361" s="1" t="s">
        <v>40</v>
      </c>
      <c r="B361" s="1" t="s">
        <v>40</v>
      </c>
      <c r="C361" s="1">
        <v>6971</v>
      </c>
      <c r="D361" s="1" t="s">
        <v>542</v>
      </c>
      <c r="E361" s="1" t="s">
        <v>543</v>
      </c>
      <c r="F361" s="1">
        <v>7373535</v>
      </c>
      <c r="G361" s="1">
        <v>27</v>
      </c>
      <c r="H361" s="1" t="s">
        <v>723</v>
      </c>
      <c r="I361" s="1" t="s">
        <v>724</v>
      </c>
      <c r="K361" s="1">
        <v>33</v>
      </c>
      <c r="L361" s="1">
        <v>1</v>
      </c>
      <c r="P361" s="1">
        <v>0</v>
      </c>
      <c r="Q361" s="1">
        <v>0</v>
      </c>
      <c r="R361" s="2">
        <v>42285</v>
      </c>
      <c r="S361" s="2">
        <v>42285</v>
      </c>
      <c r="T361" s="1">
        <v>9</v>
      </c>
      <c r="U361" s="2">
        <v>42279</v>
      </c>
      <c r="V361" s="1">
        <v>1</v>
      </c>
      <c r="W361" s="1">
        <v>0.21099999999999999</v>
      </c>
      <c r="X361" s="1">
        <v>7.6</v>
      </c>
      <c r="Z361" s="1" t="s">
        <v>45</v>
      </c>
      <c r="AA361" s="1" t="s">
        <v>687</v>
      </c>
      <c r="AB361" s="1" t="s">
        <v>94</v>
      </c>
      <c r="AC361" s="1" t="s">
        <v>95</v>
      </c>
      <c r="AG361" s="1" t="s">
        <v>58</v>
      </c>
      <c r="AJ361" s="1" t="s">
        <v>50</v>
      </c>
      <c r="AK361" s="1" t="s">
        <v>542</v>
      </c>
      <c r="AM361" s="1">
        <v>6</v>
      </c>
    </row>
    <row r="362" spans="1:39" x14ac:dyDescent="0.2">
      <c r="A362" s="1" t="s">
        <v>40</v>
      </c>
      <c r="B362" s="1" t="s">
        <v>40</v>
      </c>
      <c r="C362" s="1">
        <v>6971</v>
      </c>
      <c r="D362" s="1" t="s">
        <v>542</v>
      </c>
      <c r="E362" s="1" t="s">
        <v>543</v>
      </c>
      <c r="F362" s="1">
        <v>7373535</v>
      </c>
      <c r="G362" s="1">
        <v>28</v>
      </c>
      <c r="H362" s="1" t="s">
        <v>725</v>
      </c>
      <c r="I362" s="1" t="s">
        <v>726</v>
      </c>
      <c r="K362" s="1">
        <v>33</v>
      </c>
      <c r="L362" s="1">
        <v>1</v>
      </c>
      <c r="P362" s="1">
        <v>0</v>
      </c>
      <c r="Q362" s="1">
        <v>0</v>
      </c>
      <c r="R362" s="2">
        <v>42285</v>
      </c>
      <c r="S362" s="2">
        <v>42285</v>
      </c>
      <c r="T362" s="1">
        <v>9</v>
      </c>
      <c r="U362" s="2">
        <v>42279</v>
      </c>
      <c r="V362" s="1">
        <v>1</v>
      </c>
      <c r="W362" s="1">
        <v>0.26</v>
      </c>
      <c r="X362" s="1">
        <v>7.88</v>
      </c>
      <c r="Z362" s="1" t="s">
        <v>45</v>
      </c>
      <c r="AA362" s="1" t="s">
        <v>687</v>
      </c>
      <c r="AB362" s="1" t="s">
        <v>94</v>
      </c>
      <c r="AC362" s="1" t="s">
        <v>95</v>
      </c>
      <c r="AG362" s="1" t="s">
        <v>58</v>
      </c>
      <c r="AJ362" s="1" t="s">
        <v>50</v>
      </c>
      <c r="AK362" s="1" t="s">
        <v>542</v>
      </c>
      <c r="AM362" s="1">
        <v>6</v>
      </c>
    </row>
    <row r="363" spans="1:39" x14ac:dyDescent="0.2">
      <c r="A363" s="1" t="s">
        <v>40</v>
      </c>
      <c r="B363" s="1" t="s">
        <v>40</v>
      </c>
      <c r="C363" s="1">
        <v>6971</v>
      </c>
      <c r="D363" s="1" t="s">
        <v>542</v>
      </c>
      <c r="E363" s="1" t="s">
        <v>543</v>
      </c>
      <c r="F363" s="1">
        <v>7373535</v>
      </c>
      <c r="G363" s="1">
        <v>29</v>
      </c>
      <c r="H363" s="1" t="s">
        <v>260</v>
      </c>
      <c r="I363" s="1" t="s">
        <v>261</v>
      </c>
      <c r="K363" s="1">
        <v>33</v>
      </c>
      <c r="L363" s="1">
        <v>1</v>
      </c>
      <c r="P363" s="1">
        <v>0</v>
      </c>
      <c r="Q363" s="1">
        <v>0</v>
      </c>
      <c r="R363" s="2">
        <v>42285</v>
      </c>
      <c r="S363" s="2">
        <v>42285</v>
      </c>
      <c r="T363" s="1">
        <v>9</v>
      </c>
      <c r="U363" s="2">
        <v>42279</v>
      </c>
      <c r="V363" s="1">
        <v>1</v>
      </c>
      <c r="W363" s="1">
        <v>3</v>
      </c>
      <c r="X363" s="1">
        <v>47.4</v>
      </c>
      <c r="Z363" s="1" t="s">
        <v>45</v>
      </c>
      <c r="AA363" s="1" t="s">
        <v>687</v>
      </c>
      <c r="AB363" s="1" t="s">
        <v>94</v>
      </c>
      <c r="AC363" s="1" t="s">
        <v>95</v>
      </c>
      <c r="AG363" s="1" t="s">
        <v>58</v>
      </c>
      <c r="AJ363" s="1" t="s">
        <v>50</v>
      </c>
      <c r="AK363" s="1" t="s">
        <v>542</v>
      </c>
      <c r="AM363" s="1">
        <v>6</v>
      </c>
    </row>
    <row r="364" spans="1:39" x14ac:dyDescent="0.2">
      <c r="A364" s="1" t="s">
        <v>40</v>
      </c>
      <c r="B364" s="1" t="s">
        <v>40</v>
      </c>
      <c r="C364" s="1">
        <v>6971</v>
      </c>
      <c r="D364" s="1" t="s">
        <v>542</v>
      </c>
      <c r="E364" s="1" t="s">
        <v>543</v>
      </c>
      <c r="F364" s="1">
        <v>7373535</v>
      </c>
      <c r="G364" s="1">
        <v>30</v>
      </c>
      <c r="H364" s="1" t="s">
        <v>727</v>
      </c>
      <c r="I364" s="1" t="s">
        <v>728</v>
      </c>
      <c r="K364" s="1">
        <v>33</v>
      </c>
      <c r="L364" s="1">
        <v>13</v>
      </c>
      <c r="P364" s="1">
        <v>0</v>
      </c>
      <c r="Q364" s="1">
        <v>0</v>
      </c>
      <c r="R364" s="2">
        <v>42285</v>
      </c>
      <c r="S364" s="2">
        <v>42285</v>
      </c>
      <c r="T364" s="1">
        <v>9</v>
      </c>
      <c r="U364" s="2">
        <v>42279</v>
      </c>
      <c r="V364" s="1">
        <v>1</v>
      </c>
      <c r="W364" s="1">
        <v>1.365</v>
      </c>
      <c r="X364" s="1">
        <v>40.58</v>
      </c>
      <c r="Z364" s="1" t="s">
        <v>45</v>
      </c>
      <c r="AA364" s="1" t="s">
        <v>687</v>
      </c>
      <c r="AB364" s="1" t="s">
        <v>94</v>
      </c>
      <c r="AC364" s="1" t="s">
        <v>95</v>
      </c>
      <c r="AG364" s="1" t="s">
        <v>58</v>
      </c>
      <c r="AJ364" s="1" t="s">
        <v>50</v>
      </c>
      <c r="AK364" s="1" t="s">
        <v>542</v>
      </c>
      <c r="AM364" s="1">
        <v>6</v>
      </c>
    </row>
    <row r="365" spans="1:39" x14ac:dyDescent="0.2">
      <c r="A365" s="1" t="s">
        <v>40</v>
      </c>
      <c r="B365" s="1" t="s">
        <v>40</v>
      </c>
      <c r="C365" s="1">
        <v>6971</v>
      </c>
      <c r="D365" s="1" t="s">
        <v>542</v>
      </c>
      <c r="E365" s="1" t="s">
        <v>543</v>
      </c>
      <c r="F365" s="1">
        <v>7373535</v>
      </c>
      <c r="G365" s="1">
        <v>31</v>
      </c>
      <c r="H365" s="1" t="s">
        <v>729</v>
      </c>
      <c r="I365" s="1" t="s">
        <v>730</v>
      </c>
      <c r="K365" s="1">
        <v>33</v>
      </c>
      <c r="L365" s="1">
        <v>1</v>
      </c>
      <c r="P365" s="1">
        <v>0</v>
      </c>
      <c r="Q365" s="1">
        <v>0</v>
      </c>
      <c r="R365" s="2">
        <v>42285</v>
      </c>
      <c r="S365" s="2">
        <v>42285</v>
      </c>
      <c r="T365" s="1">
        <v>9</v>
      </c>
      <c r="U365" s="2">
        <v>42279</v>
      </c>
      <c r="V365" s="1">
        <v>1</v>
      </c>
      <c r="W365" s="1">
        <v>0.03</v>
      </c>
      <c r="X365" s="1">
        <v>2.87</v>
      </c>
      <c r="Z365" s="1" t="s">
        <v>45</v>
      </c>
      <c r="AA365" s="1" t="s">
        <v>687</v>
      </c>
      <c r="AB365" s="1" t="s">
        <v>94</v>
      </c>
      <c r="AC365" s="1" t="s">
        <v>95</v>
      </c>
      <c r="AG365" s="1" t="s">
        <v>58</v>
      </c>
      <c r="AJ365" s="1" t="s">
        <v>50</v>
      </c>
      <c r="AK365" s="1" t="s">
        <v>542</v>
      </c>
      <c r="AM365" s="1">
        <v>6</v>
      </c>
    </row>
    <row r="366" spans="1:39" x14ac:dyDescent="0.2">
      <c r="A366" s="1" t="s">
        <v>40</v>
      </c>
      <c r="B366" s="1" t="s">
        <v>40</v>
      </c>
      <c r="C366" s="1">
        <v>6971</v>
      </c>
      <c r="D366" s="1" t="s">
        <v>542</v>
      </c>
      <c r="E366" s="1" t="s">
        <v>543</v>
      </c>
      <c r="F366" s="1">
        <v>7373535</v>
      </c>
      <c r="G366" s="1">
        <v>32</v>
      </c>
      <c r="H366" s="1" t="s">
        <v>731</v>
      </c>
      <c r="I366" s="1" t="s">
        <v>732</v>
      </c>
      <c r="K366" s="1">
        <v>33</v>
      </c>
      <c r="L366" s="1">
        <v>1</v>
      </c>
      <c r="P366" s="1">
        <v>0</v>
      </c>
      <c r="Q366" s="1">
        <v>0</v>
      </c>
      <c r="R366" s="2">
        <v>42285</v>
      </c>
      <c r="S366" s="2">
        <v>42285</v>
      </c>
      <c r="T366" s="1">
        <v>9</v>
      </c>
      <c r="U366" s="2">
        <v>42279</v>
      </c>
      <c r="V366" s="1">
        <v>1</v>
      </c>
      <c r="W366" s="1">
        <v>0.1</v>
      </c>
      <c r="X366" s="1">
        <v>3.76</v>
      </c>
      <c r="Z366" s="1" t="s">
        <v>45</v>
      </c>
      <c r="AA366" s="1" t="s">
        <v>687</v>
      </c>
      <c r="AB366" s="1" t="s">
        <v>94</v>
      </c>
      <c r="AC366" s="1" t="s">
        <v>95</v>
      </c>
      <c r="AG366" s="1" t="s">
        <v>58</v>
      </c>
      <c r="AJ366" s="1" t="s">
        <v>50</v>
      </c>
      <c r="AK366" s="1" t="s">
        <v>542</v>
      </c>
      <c r="AM366" s="1">
        <v>6</v>
      </c>
    </row>
    <row r="367" spans="1:39" x14ac:dyDescent="0.2">
      <c r="A367" s="1" t="s">
        <v>40</v>
      </c>
      <c r="B367" s="1" t="s">
        <v>40</v>
      </c>
      <c r="C367" s="1">
        <v>6971</v>
      </c>
      <c r="D367" s="1" t="s">
        <v>542</v>
      </c>
      <c r="E367" s="1" t="s">
        <v>543</v>
      </c>
      <c r="F367" s="1">
        <v>7373535</v>
      </c>
      <c r="G367" s="1">
        <v>33</v>
      </c>
      <c r="H367" s="1" t="s">
        <v>733</v>
      </c>
      <c r="I367" s="1" t="s">
        <v>734</v>
      </c>
      <c r="K367" s="1">
        <v>33</v>
      </c>
      <c r="L367" s="1">
        <v>4</v>
      </c>
      <c r="P367" s="1">
        <v>0</v>
      </c>
      <c r="Q367" s="1">
        <v>0</v>
      </c>
      <c r="R367" s="2">
        <v>42285</v>
      </c>
      <c r="S367" s="2">
        <v>42285</v>
      </c>
      <c r="T367" s="1">
        <v>9</v>
      </c>
      <c r="U367" s="2">
        <v>42279</v>
      </c>
      <c r="V367" s="1">
        <v>1</v>
      </c>
      <c r="W367" s="1">
        <v>0.372</v>
      </c>
      <c r="X367" s="1">
        <v>7.23</v>
      </c>
      <c r="Z367" s="1" t="s">
        <v>45</v>
      </c>
      <c r="AA367" s="1" t="s">
        <v>687</v>
      </c>
      <c r="AB367" s="1" t="s">
        <v>94</v>
      </c>
      <c r="AC367" s="1" t="s">
        <v>95</v>
      </c>
      <c r="AG367" s="1" t="s">
        <v>58</v>
      </c>
      <c r="AJ367" s="1" t="s">
        <v>50</v>
      </c>
      <c r="AK367" s="1" t="s">
        <v>542</v>
      </c>
      <c r="AM367" s="1">
        <v>6</v>
      </c>
    </row>
    <row r="368" spans="1:39" x14ac:dyDescent="0.2">
      <c r="A368" s="1" t="s">
        <v>40</v>
      </c>
      <c r="B368" s="1" t="s">
        <v>40</v>
      </c>
      <c r="C368" s="1">
        <v>6971</v>
      </c>
      <c r="D368" s="1" t="s">
        <v>542</v>
      </c>
      <c r="E368" s="1" t="s">
        <v>543</v>
      </c>
      <c r="F368" s="1">
        <v>7373535</v>
      </c>
      <c r="G368" s="1">
        <v>34</v>
      </c>
      <c r="H368" s="1" t="s">
        <v>735</v>
      </c>
      <c r="I368" s="1" t="s">
        <v>736</v>
      </c>
      <c r="K368" s="1">
        <v>33</v>
      </c>
      <c r="L368" s="1">
        <v>8</v>
      </c>
      <c r="P368" s="1">
        <v>0</v>
      </c>
      <c r="Q368" s="1">
        <v>0</v>
      </c>
      <c r="R368" s="2">
        <v>42285</v>
      </c>
      <c r="S368" s="2">
        <v>42285</v>
      </c>
      <c r="T368" s="1">
        <v>9</v>
      </c>
      <c r="U368" s="2">
        <v>42279</v>
      </c>
      <c r="V368" s="1">
        <v>1</v>
      </c>
      <c r="W368" s="1">
        <v>0.51200000000000001</v>
      </c>
      <c r="X368" s="1">
        <v>15.2</v>
      </c>
      <c r="Z368" s="1" t="s">
        <v>45</v>
      </c>
      <c r="AA368" s="1" t="s">
        <v>687</v>
      </c>
      <c r="AB368" s="1" t="s">
        <v>94</v>
      </c>
      <c r="AC368" s="1" t="s">
        <v>95</v>
      </c>
      <c r="AG368" s="1" t="s">
        <v>58</v>
      </c>
      <c r="AJ368" s="1" t="s">
        <v>50</v>
      </c>
      <c r="AK368" s="1" t="s">
        <v>542</v>
      </c>
      <c r="AM368" s="1">
        <v>6</v>
      </c>
    </row>
    <row r="369" spans="1:39" x14ac:dyDescent="0.2">
      <c r="A369" s="1" t="s">
        <v>40</v>
      </c>
      <c r="B369" s="1" t="s">
        <v>40</v>
      </c>
      <c r="C369" s="1">
        <v>6971</v>
      </c>
      <c r="D369" s="1" t="s">
        <v>542</v>
      </c>
      <c r="E369" s="1" t="s">
        <v>543</v>
      </c>
      <c r="F369" s="1">
        <v>7373535</v>
      </c>
      <c r="G369" s="1">
        <v>35</v>
      </c>
      <c r="H369" s="1" t="s">
        <v>737</v>
      </c>
      <c r="I369" s="1" t="s">
        <v>738</v>
      </c>
      <c r="K369" s="1">
        <v>33</v>
      </c>
      <c r="L369" s="1">
        <v>2</v>
      </c>
      <c r="P369" s="1">
        <v>0</v>
      </c>
      <c r="Q369" s="1">
        <v>0</v>
      </c>
      <c r="R369" s="2">
        <v>42285</v>
      </c>
      <c r="S369" s="2">
        <v>42285</v>
      </c>
      <c r="T369" s="1">
        <v>9</v>
      </c>
      <c r="U369" s="2">
        <v>42279</v>
      </c>
      <c r="V369" s="1">
        <v>1</v>
      </c>
      <c r="W369" s="1">
        <v>4.0000000000000001E-3</v>
      </c>
      <c r="X369" s="1">
        <v>0.84</v>
      </c>
      <c r="Z369" s="1" t="s">
        <v>45</v>
      </c>
      <c r="AA369" s="1" t="s">
        <v>687</v>
      </c>
      <c r="AB369" s="1" t="s">
        <v>94</v>
      </c>
      <c r="AC369" s="1" t="s">
        <v>95</v>
      </c>
      <c r="AG369" s="1" t="s">
        <v>58</v>
      </c>
      <c r="AJ369" s="1" t="s">
        <v>50</v>
      </c>
      <c r="AK369" s="1" t="s">
        <v>542</v>
      </c>
      <c r="AM369" s="1">
        <v>6</v>
      </c>
    </row>
    <row r="370" spans="1:39" x14ac:dyDescent="0.2">
      <c r="A370" s="1" t="s">
        <v>40</v>
      </c>
      <c r="B370" s="1" t="s">
        <v>40</v>
      </c>
      <c r="C370" s="1">
        <v>6971</v>
      </c>
      <c r="D370" s="1" t="s">
        <v>542</v>
      </c>
      <c r="E370" s="1" t="s">
        <v>543</v>
      </c>
      <c r="F370" s="1">
        <v>7373535</v>
      </c>
      <c r="G370" s="1">
        <v>36</v>
      </c>
      <c r="H370" s="1" t="s">
        <v>739</v>
      </c>
      <c r="I370" s="1" t="s">
        <v>740</v>
      </c>
      <c r="K370" s="1">
        <v>33</v>
      </c>
      <c r="L370" s="1">
        <v>1</v>
      </c>
      <c r="P370" s="1">
        <v>0</v>
      </c>
      <c r="Q370" s="1">
        <v>0</v>
      </c>
      <c r="R370" s="2">
        <v>42285</v>
      </c>
      <c r="S370" s="2">
        <v>42285</v>
      </c>
      <c r="T370" s="1">
        <v>9</v>
      </c>
      <c r="U370" s="2">
        <v>42279</v>
      </c>
      <c r="V370" s="1">
        <v>1</v>
      </c>
      <c r="W370" s="1">
        <v>8.0000000000000002E-3</v>
      </c>
      <c r="X370" s="1">
        <v>1.98</v>
      </c>
      <c r="Z370" s="1" t="s">
        <v>45</v>
      </c>
      <c r="AA370" s="1" t="s">
        <v>687</v>
      </c>
      <c r="AB370" s="1" t="s">
        <v>94</v>
      </c>
      <c r="AC370" s="1" t="s">
        <v>95</v>
      </c>
      <c r="AG370" s="1" t="s">
        <v>58</v>
      </c>
      <c r="AJ370" s="1" t="s">
        <v>50</v>
      </c>
      <c r="AK370" s="1" t="s">
        <v>542</v>
      </c>
      <c r="AM370" s="1">
        <v>6</v>
      </c>
    </row>
    <row r="371" spans="1:39" x14ac:dyDescent="0.2">
      <c r="A371" s="1" t="s">
        <v>40</v>
      </c>
      <c r="B371" s="1" t="s">
        <v>40</v>
      </c>
      <c r="C371" s="1">
        <v>6971</v>
      </c>
      <c r="D371" s="1" t="s">
        <v>542</v>
      </c>
      <c r="E371" s="1" t="s">
        <v>543</v>
      </c>
      <c r="F371" s="1">
        <v>7373535</v>
      </c>
      <c r="G371" s="1">
        <v>37</v>
      </c>
      <c r="H371" s="1" t="s">
        <v>741</v>
      </c>
      <c r="I371" s="1" t="s">
        <v>742</v>
      </c>
      <c r="K371" s="1">
        <v>33</v>
      </c>
      <c r="L371" s="1">
        <v>5</v>
      </c>
      <c r="P371" s="1">
        <v>0</v>
      </c>
      <c r="Q371" s="1">
        <v>0</v>
      </c>
      <c r="R371" s="2">
        <v>42285</v>
      </c>
      <c r="S371" s="2">
        <v>42285</v>
      </c>
      <c r="T371" s="1">
        <v>9</v>
      </c>
      <c r="U371" s="2">
        <v>42279</v>
      </c>
      <c r="V371" s="1">
        <v>1</v>
      </c>
      <c r="W371" s="1">
        <v>0.03</v>
      </c>
      <c r="X371" s="1">
        <v>1.44</v>
      </c>
      <c r="Z371" s="1" t="s">
        <v>45</v>
      </c>
      <c r="AA371" s="1" t="s">
        <v>687</v>
      </c>
      <c r="AB371" s="1" t="s">
        <v>94</v>
      </c>
      <c r="AC371" s="1" t="s">
        <v>95</v>
      </c>
      <c r="AG371" s="1" t="s">
        <v>58</v>
      </c>
      <c r="AJ371" s="1" t="s">
        <v>50</v>
      </c>
      <c r="AK371" s="1" t="s">
        <v>542</v>
      </c>
      <c r="AM371" s="1">
        <v>6</v>
      </c>
    </row>
    <row r="372" spans="1:39" x14ac:dyDescent="0.2">
      <c r="A372" s="1" t="s">
        <v>40</v>
      </c>
      <c r="B372" s="1" t="s">
        <v>40</v>
      </c>
      <c r="C372" s="1">
        <v>6971</v>
      </c>
      <c r="D372" s="1" t="s">
        <v>542</v>
      </c>
      <c r="E372" s="1" t="s">
        <v>543</v>
      </c>
      <c r="F372" s="1">
        <v>7373535</v>
      </c>
      <c r="G372" s="1">
        <v>38</v>
      </c>
      <c r="H372" s="1" t="s">
        <v>743</v>
      </c>
      <c r="I372" s="1" t="s">
        <v>744</v>
      </c>
      <c r="K372" s="1">
        <v>33</v>
      </c>
      <c r="L372" s="1">
        <v>1</v>
      </c>
      <c r="P372" s="1">
        <v>0</v>
      </c>
      <c r="Q372" s="1">
        <v>0</v>
      </c>
      <c r="R372" s="2">
        <v>42285</v>
      </c>
      <c r="S372" s="2">
        <v>42285</v>
      </c>
      <c r="T372" s="1">
        <v>9</v>
      </c>
      <c r="U372" s="2">
        <v>42279</v>
      </c>
      <c r="V372" s="1">
        <v>1</v>
      </c>
      <c r="W372" s="1">
        <v>0.04</v>
      </c>
      <c r="X372" s="1">
        <v>6.17</v>
      </c>
      <c r="Z372" s="1" t="s">
        <v>45</v>
      </c>
      <c r="AA372" s="1" t="s">
        <v>687</v>
      </c>
      <c r="AB372" s="1" t="s">
        <v>94</v>
      </c>
      <c r="AC372" s="1" t="s">
        <v>95</v>
      </c>
      <c r="AG372" s="1" t="s">
        <v>58</v>
      </c>
      <c r="AJ372" s="1" t="s">
        <v>50</v>
      </c>
      <c r="AK372" s="1" t="s">
        <v>542</v>
      </c>
      <c r="AM372" s="1">
        <v>6</v>
      </c>
    </row>
    <row r="373" spans="1:39" x14ac:dyDescent="0.2">
      <c r="A373" s="1" t="s">
        <v>40</v>
      </c>
      <c r="B373" s="1" t="s">
        <v>40</v>
      </c>
      <c r="C373" s="1">
        <v>6971</v>
      </c>
      <c r="D373" s="1" t="s">
        <v>542</v>
      </c>
      <c r="E373" s="1" t="s">
        <v>543</v>
      </c>
      <c r="F373" s="1">
        <v>7373535</v>
      </c>
      <c r="G373" s="1">
        <v>39</v>
      </c>
      <c r="H373" s="1" t="s">
        <v>745</v>
      </c>
      <c r="I373" s="1" t="s">
        <v>746</v>
      </c>
      <c r="K373" s="1">
        <v>33</v>
      </c>
      <c r="L373" s="1">
        <v>1</v>
      </c>
      <c r="P373" s="1">
        <v>0</v>
      </c>
      <c r="Q373" s="1">
        <v>0</v>
      </c>
      <c r="R373" s="2">
        <v>42285</v>
      </c>
      <c r="S373" s="2">
        <v>42285</v>
      </c>
      <c r="T373" s="1">
        <v>9</v>
      </c>
      <c r="U373" s="2">
        <v>42279</v>
      </c>
      <c r="V373" s="1">
        <v>1</v>
      </c>
      <c r="W373" s="1">
        <v>2E-3</v>
      </c>
      <c r="X373" s="1">
        <v>1.1599999999999999</v>
      </c>
      <c r="Z373" s="1" t="s">
        <v>45</v>
      </c>
      <c r="AA373" s="1" t="s">
        <v>687</v>
      </c>
      <c r="AB373" s="1" t="s">
        <v>94</v>
      </c>
      <c r="AC373" s="1" t="s">
        <v>95</v>
      </c>
      <c r="AG373" s="1" t="s">
        <v>58</v>
      </c>
      <c r="AJ373" s="1" t="s">
        <v>50</v>
      </c>
      <c r="AK373" s="1" t="s">
        <v>542</v>
      </c>
      <c r="AM373" s="1">
        <v>6</v>
      </c>
    </row>
    <row r="374" spans="1:39" x14ac:dyDescent="0.2">
      <c r="A374" s="1" t="s">
        <v>40</v>
      </c>
      <c r="B374" s="1" t="s">
        <v>40</v>
      </c>
      <c r="C374" s="1">
        <v>6971</v>
      </c>
      <c r="D374" s="1" t="s">
        <v>542</v>
      </c>
      <c r="E374" s="1" t="s">
        <v>543</v>
      </c>
      <c r="F374" s="1">
        <v>7373535</v>
      </c>
      <c r="G374" s="1">
        <v>40</v>
      </c>
      <c r="H374" s="1" t="s">
        <v>747</v>
      </c>
      <c r="I374" s="1" t="s">
        <v>748</v>
      </c>
      <c r="K374" s="1">
        <v>33</v>
      </c>
      <c r="L374" s="1">
        <v>3</v>
      </c>
      <c r="P374" s="1">
        <v>0</v>
      </c>
      <c r="Q374" s="1">
        <v>0</v>
      </c>
      <c r="R374" s="2">
        <v>42285</v>
      </c>
      <c r="S374" s="2">
        <v>42285</v>
      </c>
      <c r="T374" s="1">
        <v>9</v>
      </c>
      <c r="U374" s="2">
        <v>42279</v>
      </c>
      <c r="V374" s="1">
        <v>1</v>
      </c>
      <c r="W374" s="1">
        <v>1.5</v>
      </c>
      <c r="X374" s="1">
        <v>26.69</v>
      </c>
      <c r="Z374" s="1" t="s">
        <v>45</v>
      </c>
      <c r="AA374" s="1" t="s">
        <v>687</v>
      </c>
      <c r="AB374" s="1" t="s">
        <v>94</v>
      </c>
      <c r="AC374" s="1" t="s">
        <v>95</v>
      </c>
      <c r="AG374" s="1" t="s">
        <v>58</v>
      </c>
      <c r="AJ374" s="1" t="s">
        <v>50</v>
      </c>
      <c r="AK374" s="1" t="s">
        <v>542</v>
      </c>
      <c r="AM374" s="1">
        <v>6</v>
      </c>
    </row>
    <row r="375" spans="1:39" x14ac:dyDescent="0.2">
      <c r="A375" s="1" t="s">
        <v>40</v>
      </c>
      <c r="B375" s="1" t="s">
        <v>40</v>
      </c>
      <c r="C375" s="1">
        <v>6971</v>
      </c>
      <c r="D375" s="1" t="s">
        <v>542</v>
      </c>
      <c r="E375" s="1" t="s">
        <v>543</v>
      </c>
      <c r="F375" s="1">
        <v>7373535</v>
      </c>
      <c r="G375" s="1">
        <v>41</v>
      </c>
      <c r="H375" s="1" t="s">
        <v>749</v>
      </c>
      <c r="I375" s="1" t="s">
        <v>750</v>
      </c>
      <c r="K375" s="1">
        <v>33</v>
      </c>
      <c r="L375" s="1">
        <v>1</v>
      </c>
      <c r="P375" s="1">
        <v>0</v>
      </c>
      <c r="Q375" s="1">
        <v>0</v>
      </c>
      <c r="R375" s="2">
        <v>42285</v>
      </c>
      <c r="S375" s="2">
        <v>42285</v>
      </c>
      <c r="T375" s="1">
        <v>9</v>
      </c>
      <c r="U375" s="2">
        <v>42279</v>
      </c>
      <c r="V375" s="1">
        <v>1</v>
      </c>
      <c r="W375" s="1">
        <v>0.43</v>
      </c>
      <c r="X375" s="1">
        <v>6.92</v>
      </c>
      <c r="Z375" s="1" t="s">
        <v>45</v>
      </c>
      <c r="AA375" s="1" t="s">
        <v>687</v>
      </c>
      <c r="AB375" s="1" t="s">
        <v>94</v>
      </c>
      <c r="AC375" s="1" t="s">
        <v>95</v>
      </c>
      <c r="AG375" s="1" t="s">
        <v>58</v>
      </c>
      <c r="AJ375" s="1" t="s">
        <v>50</v>
      </c>
      <c r="AK375" s="1" t="s">
        <v>542</v>
      </c>
      <c r="AM375" s="1">
        <v>6</v>
      </c>
    </row>
    <row r="376" spans="1:39" x14ac:dyDescent="0.2">
      <c r="A376" s="1" t="s">
        <v>40</v>
      </c>
      <c r="B376" s="1" t="s">
        <v>40</v>
      </c>
      <c r="C376" s="1">
        <v>6971</v>
      </c>
      <c r="D376" s="1" t="s">
        <v>542</v>
      </c>
      <c r="E376" s="1" t="s">
        <v>543</v>
      </c>
      <c r="F376" s="1">
        <v>7373535</v>
      </c>
      <c r="G376" s="1">
        <v>42</v>
      </c>
      <c r="H376" s="1" t="s">
        <v>751</v>
      </c>
      <c r="I376" s="1" t="s">
        <v>752</v>
      </c>
      <c r="K376" s="1">
        <v>33</v>
      </c>
      <c r="L376" s="1">
        <v>1</v>
      </c>
      <c r="P376" s="1">
        <v>0</v>
      </c>
      <c r="Q376" s="1">
        <v>0</v>
      </c>
      <c r="R376" s="2">
        <v>42285</v>
      </c>
      <c r="S376" s="2">
        <v>42285</v>
      </c>
      <c r="T376" s="1">
        <v>9</v>
      </c>
      <c r="U376" s="2">
        <v>42279</v>
      </c>
      <c r="V376" s="1">
        <v>1</v>
      </c>
      <c r="W376" s="1">
        <v>1.4E-2</v>
      </c>
      <c r="X376" s="1">
        <v>2.12</v>
      </c>
      <c r="Z376" s="1" t="s">
        <v>45</v>
      </c>
      <c r="AA376" s="1" t="s">
        <v>687</v>
      </c>
      <c r="AB376" s="1" t="s">
        <v>94</v>
      </c>
      <c r="AC376" s="1" t="s">
        <v>95</v>
      </c>
      <c r="AG376" s="1" t="s">
        <v>58</v>
      </c>
      <c r="AJ376" s="1" t="s">
        <v>50</v>
      </c>
      <c r="AK376" s="1" t="s">
        <v>542</v>
      </c>
      <c r="AM376" s="1">
        <v>6</v>
      </c>
    </row>
    <row r="377" spans="1:39" x14ac:dyDescent="0.2">
      <c r="A377" s="1" t="s">
        <v>40</v>
      </c>
      <c r="B377" s="1" t="s">
        <v>40</v>
      </c>
      <c r="C377" s="1">
        <v>6971</v>
      </c>
      <c r="D377" s="1" t="s">
        <v>542</v>
      </c>
      <c r="E377" s="1" t="s">
        <v>543</v>
      </c>
      <c r="F377" s="1">
        <v>7373535</v>
      </c>
      <c r="G377" s="1">
        <v>43</v>
      </c>
      <c r="H377" s="1" t="s">
        <v>137</v>
      </c>
      <c r="I377" s="1" t="s">
        <v>138</v>
      </c>
      <c r="K377" s="1">
        <v>33</v>
      </c>
      <c r="L377" s="1">
        <v>1</v>
      </c>
      <c r="P377" s="1">
        <v>0</v>
      </c>
      <c r="Q377" s="1">
        <v>0</v>
      </c>
      <c r="R377" s="2">
        <v>42285</v>
      </c>
      <c r="S377" s="2">
        <v>42285</v>
      </c>
      <c r="T377" s="1">
        <v>9</v>
      </c>
      <c r="U377" s="2">
        <v>42279</v>
      </c>
      <c r="V377" s="1">
        <v>1</v>
      </c>
      <c r="W377" s="1">
        <v>7.0000000000000007E-2</v>
      </c>
      <c r="X377" s="1">
        <v>3.24</v>
      </c>
      <c r="Z377" s="1" t="s">
        <v>45</v>
      </c>
      <c r="AA377" s="1" t="s">
        <v>687</v>
      </c>
      <c r="AB377" s="1" t="s">
        <v>94</v>
      </c>
      <c r="AC377" s="1" t="s">
        <v>95</v>
      </c>
      <c r="AG377" s="1" t="s">
        <v>58</v>
      </c>
      <c r="AJ377" s="1" t="s">
        <v>50</v>
      </c>
      <c r="AK377" s="1" t="s">
        <v>542</v>
      </c>
      <c r="AM377" s="1">
        <v>6</v>
      </c>
    </row>
    <row r="378" spans="1:39" x14ac:dyDescent="0.2">
      <c r="A378" s="1" t="s">
        <v>40</v>
      </c>
      <c r="B378" s="1" t="s">
        <v>40</v>
      </c>
      <c r="C378" s="1">
        <v>6971</v>
      </c>
      <c r="D378" s="1" t="s">
        <v>542</v>
      </c>
      <c r="E378" s="1" t="s">
        <v>543</v>
      </c>
      <c r="F378" s="1">
        <v>7373535</v>
      </c>
      <c r="G378" s="1">
        <v>44</v>
      </c>
      <c r="H378" s="1" t="s">
        <v>753</v>
      </c>
      <c r="I378" s="1" t="s">
        <v>136</v>
      </c>
      <c r="K378" s="1">
        <v>33</v>
      </c>
      <c r="L378" s="1">
        <v>1</v>
      </c>
      <c r="P378" s="1">
        <v>0</v>
      </c>
      <c r="Q378" s="1">
        <v>0</v>
      </c>
      <c r="R378" s="2">
        <v>42285</v>
      </c>
      <c r="S378" s="2">
        <v>42285</v>
      </c>
      <c r="T378" s="1">
        <v>9</v>
      </c>
      <c r="U378" s="2">
        <v>42279</v>
      </c>
      <c r="V378" s="1">
        <v>1</v>
      </c>
      <c r="W378" s="1">
        <v>1.7849999999999999</v>
      </c>
      <c r="X378" s="1">
        <v>57.32</v>
      </c>
      <c r="Z378" s="1" t="s">
        <v>45</v>
      </c>
      <c r="AA378" s="1" t="s">
        <v>687</v>
      </c>
      <c r="AB378" s="1" t="s">
        <v>94</v>
      </c>
      <c r="AC378" s="1" t="s">
        <v>95</v>
      </c>
      <c r="AG378" s="1" t="s">
        <v>58</v>
      </c>
      <c r="AJ378" s="1" t="s">
        <v>50</v>
      </c>
      <c r="AK378" s="1" t="s">
        <v>542</v>
      </c>
      <c r="AM378" s="1">
        <v>6</v>
      </c>
    </row>
    <row r="379" spans="1:39" x14ac:dyDescent="0.2">
      <c r="A379" s="1" t="s">
        <v>40</v>
      </c>
      <c r="B379" s="1" t="s">
        <v>40</v>
      </c>
      <c r="C379" s="1">
        <v>6971</v>
      </c>
      <c r="D379" s="1" t="s">
        <v>542</v>
      </c>
      <c r="E379" s="1" t="s">
        <v>543</v>
      </c>
      <c r="F379" s="1">
        <v>7373535</v>
      </c>
      <c r="G379" s="1">
        <v>45</v>
      </c>
      <c r="H379" s="1" t="s">
        <v>580</v>
      </c>
      <c r="I379" s="1" t="s">
        <v>581</v>
      </c>
      <c r="K379" s="1">
        <v>22</v>
      </c>
      <c r="L379" s="1">
        <v>3</v>
      </c>
      <c r="P379" s="1">
        <v>0</v>
      </c>
      <c r="Q379" s="1">
        <v>0</v>
      </c>
      <c r="R379" s="2">
        <v>42292</v>
      </c>
      <c r="S379" s="2">
        <v>42292</v>
      </c>
      <c r="T379" s="1">
        <v>9</v>
      </c>
      <c r="U379" s="2">
        <v>42279</v>
      </c>
      <c r="V379" s="1">
        <v>1</v>
      </c>
      <c r="W379" s="1">
        <v>2.04</v>
      </c>
      <c r="X379" s="1">
        <v>54.78</v>
      </c>
      <c r="Z379" s="1" t="s">
        <v>45</v>
      </c>
      <c r="AA379" s="1" t="s">
        <v>687</v>
      </c>
      <c r="AB379" s="1" t="s">
        <v>94</v>
      </c>
      <c r="AC379" s="1" t="s">
        <v>95</v>
      </c>
      <c r="AG379" s="1" t="s">
        <v>58</v>
      </c>
      <c r="AJ379" s="1" t="s">
        <v>50</v>
      </c>
      <c r="AK379" s="1" t="s">
        <v>542</v>
      </c>
      <c r="AM379" s="1">
        <v>6</v>
      </c>
    </row>
    <row r="380" spans="1:39" x14ac:dyDescent="0.2">
      <c r="A380" s="1" t="s">
        <v>40</v>
      </c>
      <c r="B380" s="1" t="s">
        <v>40</v>
      </c>
      <c r="C380" s="1">
        <v>6971</v>
      </c>
      <c r="D380" s="1" t="s">
        <v>542</v>
      </c>
      <c r="E380" s="1" t="s">
        <v>543</v>
      </c>
      <c r="F380" s="1">
        <v>7373535</v>
      </c>
      <c r="G380" s="1">
        <v>46</v>
      </c>
      <c r="H380" s="1" t="s">
        <v>574</v>
      </c>
      <c r="I380" s="1" t="s">
        <v>575</v>
      </c>
      <c r="K380" s="1">
        <v>33</v>
      </c>
      <c r="L380" s="1">
        <v>1</v>
      </c>
      <c r="P380" s="1">
        <v>0</v>
      </c>
      <c r="Q380" s="1">
        <v>0</v>
      </c>
      <c r="R380" s="2">
        <v>42285</v>
      </c>
      <c r="S380" s="2">
        <v>42285</v>
      </c>
      <c r="T380" s="1">
        <v>9</v>
      </c>
      <c r="U380" s="2">
        <v>42279</v>
      </c>
      <c r="V380" s="1">
        <v>1</v>
      </c>
      <c r="W380" s="1">
        <v>2.5000000000000001E-2</v>
      </c>
      <c r="X380" s="1">
        <v>1.48</v>
      </c>
      <c r="Z380" s="1" t="s">
        <v>45</v>
      </c>
      <c r="AA380" s="1" t="s">
        <v>687</v>
      </c>
      <c r="AB380" s="1" t="s">
        <v>94</v>
      </c>
      <c r="AC380" s="1" t="s">
        <v>95</v>
      </c>
      <c r="AG380" s="1" t="s">
        <v>58</v>
      </c>
      <c r="AJ380" s="1" t="s">
        <v>50</v>
      </c>
      <c r="AK380" s="1" t="s">
        <v>542</v>
      </c>
      <c r="AM380" s="1">
        <v>6</v>
      </c>
    </row>
    <row r="381" spans="1:39" x14ac:dyDescent="0.2">
      <c r="A381" s="1" t="s">
        <v>40</v>
      </c>
      <c r="B381" s="1" t="s">
        <v>40</v>
      </c>
      <c r="C381" s="1">
        <v>6971</v>
      </c>
      <c r="D381" s="1" t="s">
        <v>542</v>
      </c>
      <c r="E381" s="1" t="s">
        <v>543</v>
      </c>
      <c r="F381" s="1">
        <v>7373535</v>
      </c>
      <c r="G381" s="1">
        <v>47</v>
      </c>
      <c r="H381" s="1" t="s">
        <v>754</v>
      </c>
      <c r="I381" s="1" t="s">
        <v>755</v>
      </c>
      <c r="K381" s="1">
        <v>33</v>
      </c>
      <c r="L381" s="1">
        <v>500</v>
      </c>
      <c r="P381" s="1">
        <v>0</v>
      </c>
      <c r="Q381" s="1">
        <v>0</v>
      </c>
      <c r="R381" s="2">
        <v>42285</v>
      </c>
      <c r="S381" s="2">
        <v>42285</v>
      </c>
      <c r="T381" s="1">
        <v>9</v>
      </c>
      <c r="U381" s="2">
        <v>42279</v>
      </c>
      <c r="V381" s="1">
        <v>1</v>
      </c>
      <c r="W381" s="1">
        <v>4</v>
      </c>
      <c r="X381" s="1">
        <v>105.02</v>
      </c>
      <c r="Z381" s="1" t="s">
        <v>45</v>
      </c>
      <c r="AA381" s="1" t="s">
        <v>687</v>
      </c>
      <c r="AB381" s="1" t="s">
        <v>94</v>
      </c>
      <c r="AC381" s="1" t="s">
        <v>95</v>
      </c>
      <c r="AG381" s="1" t="s">
        <v>58</v>
      </c>
      <c r="AJ381" s="1" t="s">
        <v>50</v>
      </c>
      <c r="AK381" s="1" t="s">
        <v>542</v>
      </c>
      <c r="AM381" s="1">
        <v>6</v>
      </c>
    </row>
    <row r="382" spans="1:39" x14ac:dyDescent="0.2">
      <c r="A382" s="1" t="s">
        <v>40</v>
      </c>
      <c r="B382" s="1" t="s">
        <v>40</v>
      </c>
      <c r="C382" s="1">
        <v>6971</v>
      </c>
      <c r="D382" s="1" t="s">
        <v>542</v>
      </c>
      <c r="E382" s="1" t="s">
        <v>543</v>
      </c>
      <c r="F382" s="1">
        <v>7373535</v>
      </c>
      <c r="G382" s="1">
        <v>48</v>
      </c>
      <c r="H382" s="1" t="s">
        <v>756</v>
      </c>
      <c r="I382" s="1" t="s">
        <v>757</v>
      </c>
      <c r="K382" s="1">
        <v>33</v>
      </c>
      <c r="L382" s="1">
        <v>50</v>
      </c>
      <c r="P382" s="1">
        <v>0</v>
      </c>
      <c r="Q382" s="1">
        <v>0</v>
      </c>
      <c r="R382" s="2">
        <v>42285</v>
      </c>
      <c r="S382" s="2">
        <v>42285</v>
      </c>
      <c r="T382" s="1">
        <v>9</v>
      </c>
      <c r="U382" s="2">
        <v>42279</v>
      </c>
      <c r="V382" s="1">
        <v>1</v>
      </c>
      <c r="W382" s="1">
        <v>0.45</v>
      </c>
      <c r="X382" s="1">
        <v>19.61</v>
      </c>
      <c r="Z382" s="1" t="s">
        <v>45</v>
      </c>
      <c r="AA382" s="1" t="s">
        <v>687</v>
      </c>
      <c r="AB382" s="1" t="s">
        <v>94</v>
      </c>
      <c r="AC382" s="1" t="s">
        <v>95</v>
      </c>
      <c r="AG382" s="1" t="s">
        <v>58</v>
      </c>
      <c r="AJ382" s="1" t="s">
        <v>50</v>
      </c>
      <c r="AK382" s="1" t="s">
        <v>542</v>
      </c>
      <c r="AM382" s="1">
        <v>6</v>
      </c>
    </row>
    <row r="383" spans="1:39" x14ac:dyDescent="0.2">
      <c r="A383" s="1" t="s">
        <v>40</v>
      </c>
      <c r="B383" s="1" t="s">
        <v>40</v>
      </c>
      <c r="C383" s="1">
        <v>6971</v>
      </c>
      <c r="D383" s="1" t="s">
        <v>542</v>
      </c>
      <c r="E383" s="1" t="s">
        <v>543</v>
      </c>
      <c r="F383" s="1">
        <v>7373535</v>
      </c>
      <c r="G383" s="1">
        <v>49</v>
      </c>
      <c r="H383" s="1" t="s">
        <v>758</v>
      </c>
      <c r="I383" s="1" t="s">
        <v>759</v>
      </c>
      <c r="K383" s="1">
        <v>33</v>
      </c>
      <c r="L383" s="1">
        <v>1</v>
      </c>
      <c r="P383" s="1">
        <v>0</v>
      </c>
      <c r="Q383" s="1">
        <v>0</v>
      </c>
      <c r="R383" s="2">
        <v>42285</v>
      </c>
      <c r="S383" s="2">
        <v>42285</v>
      </c>
      <c r="T383" s="1">
        <v>9</v>
      </c>
      <c r="U383" s="2">
        <v>42279</v>
      </c>
      <c r="V383" s="1">
        <v>1</v>
      </c>
      <c r="W383" s="1">
        <v>0.06</v>
      </c>
      <c r="X383" s="1">
        <v>6.66</v>
      </c>
      <c r="Z383" s="1" t="s">
        <v>45</v>
      </c>
      <c r="AA383" s="1" t="s">
        <v>687</v>
      </c>
      <c r="AB383" s="1" t="s">
        <v>94</v>
      </c>
      <c r="AC383" s="1" t="s">
        <v>95</v>
      </c>
      <c r="AG383" s="1" t="s">
        <v>58</v>
      </c>
      <c r="AJ383" s="1" t="s">
        <v>50</v>
      </c>
      <c r="AK383" s="1" t="s">
        <v>542</v>
      </c>
      <c r="AM383" s="1">
        <v>6</v>
      </c>
    </row>
    <row r="384" spans="1:39" x14ac:dyDescent="0.2">
      <c r="A384" s="1" t="s">
        <v>40</v>
      </c>
      <c r="B384" s="1" t="s">
        <v>40</v>
      </c>
      <c r="C384" s="1">
        <v>6971</v>
      </c>
      <c r="D384" s="1" t="s">
        <v>542</v>
      </c>
      <c r="E384" s="1" t="s">
        <v>543</v>
      </c>
      <c r="F384" s="1">
        <v>7373535</v>
      </c>
      <c r="G384" s="1">
        <v>50</v>
      </c>
      <c r="H384" s="1" t="s">
        <v>760</v>
      </c>
      <c r="I384" s="1" t="s">
        <v>761</v>
      </c>
      <c r="K384" s="1">
        <v>33</v>
      </c>
      <c r="L384" s="1">
        <v>1</v>
      </c>
      <c r="P384" s="1">
        <v>0</v>
      </c>
      <c r="Q384" s="1">
        <v>0</v>
      </c>
      <c r="R384" s="2">
        <v>42285</v>
      </c>
      <c r="S384" s="2">
        <v>42285</v>
      </c>
      <c r="T384" s="1">
        <v>9</v>
      </c>
      <c r="U384" s="2">
        <v>42279</v>
      </c>
      <c r="V384" s="1">
        <v>1</v>
      </c>
      <c r="W384" s="1">
        <v>0.45500000000000002</v>
      </c>
      <c r="X384" s="1">
        <v>6.11</v>
      </c>
      <c r="Z384" s="1" t="s">
        <v>45</v>
      </c>
      <c r="AA384" s="1" t="s">
        <v>687</v>
      </c>
      <c r="AB384" s="1" t="s">
        <v>94</v>
      </c>
      <c r="AC384" s="1" t="s">
        <v>95</v>
      </c>
      <c r="AG384" s="1" t="s">
        <v>58</v>
      </c>
      <c r="AJ384" s="1" t="s">
        <v>50</v>
      </c>
      <c r="AK384" s="1" t="s">
        <v>542</v>
      </c>
      <c r="AM384" s="1">
        <v>6</v>
      </c>
    </row>
    <row r="385" spans="1:39" x14ac:dyDescent="0.2">
      <c r="A385" s="1" t="s">
        <v>40</v>
      </c>
      <c r="B385" s="1" t="s">
        <v>40</v>
      </c>
      <c r="C385" s="1">
        <v>6971</v>
      </c>
      <c r="D385" s="1" t="s">
        <v>542</v>
      </c>
      <c r="E385" s="1" t="s">
        <v>543</v>
      </c>
      <c r="F385" s="1">
        <v>7373535</v>
      </c>
      <c r="G385" s="1">
        <v>51</v>
      </c>
      <c r="H385" s="1" t="s">
        <v>762</v>
      </c>
      <c r="I385" s="1" t="s">
        <v>763</v>
      </c>
      <c r="K385" s="1">
        <v>33</v>
      </c>
      <c r="L385" s="1">
        <v>50</v>
      </c>
      <c r="P385" s="1">
        <v>0</v>
      </c>
      <c r="Q385" s="1">
        <v>0</v>
      </c>
      <c r="R385" s="2">
        <v>42285</v>
      </c>
      <c r="S385" s="2">
        <v>42285</v>
      </c>
      <c r="T385" s="1">
        <v>9</v>
      </c>
      <c r="U385" s="2">
        <v>42279</v>
      </c>
      <c r="V385" s="1">
        <v>1</v>
      </c>
      <c r="W385" s="1">
        <v>0.25</v>
      </c>
      <c r="X385" s="1">
        <v>15.36</v>
      </c>
      <c r="Z385" s="1" t="s">
        <v>45</v>
      </c>
      <c r="AA385" s="1" t="s">
        <v>687</v>
      </c>
      <c r="AB385" s="1" t="s">
        <v>94</v>
      </c>
      <c r="AC385" s="1" t="s">
        <v>95</v>
      </c>
      <c r="AG385" s="1" t="s">
        <v>58</v>
      </c>
      <c r="AJ385" s="1" t="s">
        <v>50</v>
      </c>
      <c r="AK385" s="1" t="s">
        <v>542</v>
      </c>
      <c r="AM385" s="1">
        <v>6</v>
      </c>
    </row>
    <row r="386" spans="1:39" x14ac:dyDescent="0.2">
      <c r="A386" s="1" t="s">
        <v>40</v>
      </c>
      <c r="B386" s="1" t="s">
        <v>40</v>
      </c>
      <c r="C386" s="1">
        <v>6971</v>
      </c>
      <c r="D386" s="1" t="s">
        <v>542</v>
      </c>
      <c r="E386" s="1" t="s">
        <v>543</v>
      </c>
      <c r="F386" s="1">
        <v>7373535</v>
      </c>
      <c r="G386" s="1">
        <v>52</v>
      </c>
      <c r="H386" s="1" t="s">
        <v>764</v>
      </c>
      <c r="I386" s="1" t="s">
        <v>765</v>
      </c>
      <c r="K386" s="1">
        <v>33</v>
      </c>
      <c r="L386" s="1">
        <v>100</v>
      </c>
      <c r="P386" s="1">
        <v>0</v>
      </c>
      <c r="Q386" s="1">
        <v>0</v>
      </c>
      <c r="R386" s="2">
        <v>42285</v>
      </c>
      <c r="S386" s="2">
        <v>42285</v>
      </c>
      <c r="T386" s="1">
        <v>9</v>
      </c>
      <c r="U386" s="2">
        <v>42279</v>
      </c>
      <c r="V386" s="1">
        <v>1</v>
      </c>
      <c r="W386" s="1">
        <v>0.2</v>
      </c>
      <c r="X386" s="1">
        <v>18.87</v>
      </c>
      <c r="Z386" s="1" t="s">
        <v>45</v>
      </c>
      <c r="AA386" s="1" t="s">
        <v>687</v>
      </c>
      <c r="AB386" s="1" t="s">
        <v>94</v>
      </c>
      <c r="AC386" s="1" t="s">
        <v>95</v>
      </c>
      <c r="AG386" s="1" t="s">
        <v>58</v>
      </c>
      <c r="AJ386" s="1" t="s">
        <v>50</v>
      </c>
      <c r="AK386" s="1" t="s">
        <v>542</v>
      </c>
      <c r="AM386" s="1">
        <v>6</v>
      </c>
    </row>
    <row r="387" spans="1:39" x14ac:dyDescent="0.2">
      <c r="A387" s="1" t="s">
        <v>40</v>
      </c>
      <c r="B387" s="1" t="s">
        <v>40</v>
      </c>
      <c r="C387" s="1">
        <v>6971</v>
      </c>
      <c r="D387" s="1" t="s">
        <v>542</v>
      </c>
      <c r="E387" s="1" t="s">
        <v>543</v>
      </c>
      <c r="F387" s="1">
        <v>7373535</v>
      </c>
      <c r="G387" s="1">
        <v>53</v>
      </c>
      <c r="H387" s="1" t="s">
        <v>520</v>
      </c>
      <c r="I387" s="1" t="s">
        <v>521</v>
      </c>
      <c r="K387" s="1">
        <v>33</v>
      </c>
      <c r="L387" s="1">
        <v>10</v>
      </c>
      <c r="P387" s="1">
        <v>0</v>
      </c>
      <c r="Q387" s="1">
        <v>0</v>
      </c>
      <c r="R387" s="2">
        <v>42285</v>
      </c>
      <c r="S387" s="2">
        <v>42285</v>
      </c>
      <c r="T387" s="1">
        <v>9</v>
      </c>
      <c r="U387" s="2">
        <v>42279</v>
      </c>
      <c r="V387" s="1">
        <v>1</v>
      </c>
      <c r="W387" s="1">
        <v>0.06</v>
      </c>
      <c r="X387" s="1">
        <v>5.46</v>
      </c>
      <c r="Z387" s="1" t="s">
        <v>45</v>
      </c>
      <c r="AA387" s="1" t="s">
        <v>687</v>
      </c>
      <c r="AB387" s="1" t="s">
        <v>94</v>
      </c>
      <c r="AC387" s="1" t="s">
        <v>95</v>
      </c>
      <c r="AG387" s="1" t="s">
        <v>58</v>
      </c>
      <c r="AJ387" s="1" t="s">
        <v>50</v>
      </c>
      <c r="AK387" s="1" t="s">
        <v>542</v>
      </c>
      <c r="AM387" s="1">
        <v>6</v>
      </c>
    </row>
    <row r="388" spans="1:39" x14ac:dyDescent="0.2">
      <c r="A388" s="1" t="s">
        <v>40</v>
      </c>
      <c r="B388" s="1" t="s">
        <v>40</v>
      </c>
      <c r="C388" s="1">
        <v>6971</v>
      </c>
      <c r="D388" s="1" t="s">
        <v>542</v>
      </c>
      <c r="E388" s="1" t="s">
        <v>543</v>
      </c>
      <c r="F388" s="1">
        <v>7373535</v>
      </c>
      <c r="G388" s="1">
        <v>54</v>
      </c>
      <c r="H388" s="1" t="s">
        <v>766</v>
      </c>
      <c r="I388" s="1" t="s">
        <v>767</v>
      </c>
      <c r="K388" s="1">
        <v>33</v>
      </c>
      <c r="L388" s="1">
        <v>100</v>
      </c>
      <c r="P388" s="1">
        <v>0</v>
      </c>
      <c r="Q388" s="1">
        <v>0</v>
      </c>
      <c r="R388" s="2">
        <v>42285</v>
      </c>
      <c r="S388" s="2">
        <v>42285</v>
      </c>
      <c r="T388" s="1">
        <v>9</v>
      </c>
      <c r="U388" s="2">
        <v>42279</v>
      </c>
      <c r="V388" s="1">
        <v>1</v>
      </c>
      <c r="W388" s="1">
        <v>0.2</v>
      </c>
      <c r="X388" s="1">
        <v>5.21</v>
      </c>
      <c r="Z388" s="1" t="s">
        <v>45</v>
      </c>
      <c r="AA388" s="1" t="s">
        <v>687</v>
      </c>
      <c r="AB388" s="1" t="s">
        <v>94</v>
      </c>
      <c r="AC388" s="1" t="s">
        <v>95</v>
      </c>
      <c r="AG388" s="1" t="s">
        <v>58</v>
      </c>
      <c r="AJ388" s="1" t="s">
        <v>50</v>
      </c>
      <c r="AK388" s="1" t="s">
        <v>542</v>
      </c>
      <c r="AM388" s="1">
        <v>6</v>
      </c>
    </row>
    <row r="389" spans="1:39" x14ac:dyDescent="0.2">
      <c r="A389" s="1" t="s">
        <v>40</v>
      </c>
      <c r="B389" s="1" t="s">
        <v>40</v>
      </c>
      <c r="C389" s="1">
        <v>6971</v>
      </c>
      <c r="D389" s="1" t="s">
        <v>542</v>
      </c>
      <c r="E389" s="1" t="s">
        <v>543</v>
      </c>
      <c r="F389" s="1">
        <v>7373535</v>
      </c>
      <c r="G389" s="1">
        <v>55</v>
      </c>
      <c r="H389" s="1" t="s">
        <v>768</v>
      </c>
      <c r="I389" s="1" t="s">
        <v>769</v>
      </c>
      <c r="K389" s="1">
        <v>33</v>
      </c>
      <c r="L389" s="1">
        <v>1</v>
      </c>
      <c r="P389" s="1">
        <v>0</v>
      </c>
      <c r="Q389" s="1">
        <v>0</v>
      </c>
      <c r="R389" s="2">
        <v>42285</v>
      </c>
      <c r="S389" s="2">
        <v>42285</v>
      </c>
      <c r="T389" s="1">
        <v>9</v>
      </c>
      <c r="U389" s="2">
        <v>42279</v>
      </c>
      <c r="V389" s="1">
        <v>1</v>
      </c>
      <c r="W389" s="1">
        <v>7.3999999999999996E-2</v>
      </c>
      <c r="X389" s="1">
        <v>1.45</v>
      </c>
      <c r="Z389" s="1" t="s">
        <v>45</v>
      </c>
      <c r="AA389" s="1" t="s">
        <v>687</v>
      </c>
      <c r="AB389" s="1" t="s">
        <v>94</v>
      </c>
      <c r="AC389" s="1" t="s">
        <v>95</v>
      </c>
      <c r="AG389" s="1" t="s">
        <v>58</v>
      </c>
      <c r="AJ389" s="1" t="s">
        <v>50</v>
      </c>
      <c r="AK389" s="1" t="s">
        <v>542</v>
      </c>
      <c r="AM389" s="1">
        <v>6</v>
      </c>
    </row>
    <row r="390" spans="1:39" x14ac:dyDescent="0.2">
      <c r="A390" s="1" t="s">
        <v>40</v>
      </c>
      <c r="B390" s="1" t="s">
        <v>40</v>
      </c>
      <c r="C390" s="1">
        <v>6971</v>
      </c>
      <c r="D390" s="1" t="s">
        <v>542</v>
      </c>
      <c r="E390" s="1" t="s">
        <v>543</v>
      </c>
      <c r="F390" s="1">
        <v>7373535</v>
      </c>
      <c r="G390" s="1">
        <v>56</v>
      </c>
      <c r="H390" s="1" t="s">
        <v>770</v>
      </c>
      <c r="I390" s="1" t="s">
        <v>771</v>
      </c>
      <c r="K390" s="1">
        <v>33</v>
      </c>
      <c r="L390" s="1">
        <v>1</v>
      </c>
      <c r="P390" s="1">
        <v>0</v>
      </c>
      <c r="Q390" s="1">
        <v>0</v>
      </c>
      <c r="R390" s="2">
        <v>42285</v>
      </c>
      <c r="S390" s="2">
        <v>42285</v>
      </c>
      <c r="T390" s="1">
        <v>9</v>
      </c>
      <c r="U390" s="2">
        <v>42279</v>
      </c>
      <c r="V390" s="1">
        <v>1</v>
      </c>
      <c r="W390" s="1">
        <v>0.26</v>
      </c>
      <c r="X390" s="1">
        <v>5.47</v>
      </c>
      <c r="Z390" s="1" t="s">
        <v>45</v>
      </c>
      <c r="AA390" s="1" t="s">
        <v>687</v>
      </c>
      <c r="AB390" s="1" t="s">
        <v>94</v>
      </c>
      <c r="AC390" s="1" t="s">
        <v>95</v>
      </c>
      <c r="AG390" s="1" t="s">
        <v>58</v>
      </c>
      <c r="AJ390" s="1" t="s">
        <v>50</v>
      </c>
      <c r="AK390" s="1" t="s">
        <v>542</v>
      </c>
      <c r="AM390" s="1">
        <v>6</v>
      </c>
    </row>
    <row r="391" spans="1:39" x14ac:dyDescent="0.2">
      <c r="A391" s="1" t="s">
        <v>40</v>
      </c>
      <c r="B391" s="1" t="s">
        <v>40</v>
      </c>
      <c r="C391" s="1">
        <v>6971</v>
      </c>
      <c r="D391" s="1" t="s">
        <v>542</v>
      </c>
      <c r="E391" s="1" t="s">
        <v>543</v>
      </c>
      <c r="F391" s="1">
        <v>7373535</v>
      </c>
      <c r="G391" s="1">
        <v>57</v>
      </c>
      <c r="H391" s="1" t="s">
        <v>772</v>
      </c>
      <c r="I391" s="1" t="s">
        <v>773</v>
      </c>
      <c r="K391" s="1">
        <v>33</v>
      </c>
      <c r="L391" s="1">
        <v>1</v>
      </c>
      <c r="P391" s="1">
        <v>0</v>
      </c>
      <c r="Q391" s="1">
        <v>0</v>
      </c>
      <c r="R391" s="2">
        <v>42285</v>
      </c>
      <c r="S391" s="2">
        <v>42285</v>
      </c>
      <c r="T391" s="1">
        <v>9</v>
      </c>
      <c r="U391" s="2">
        <v>42279</v>
      </c>
      <c r="V391" s="1">
        <v>1</v>
      </c>
      <c r="W391" s="1">
        <v>0.30599999999999999</v>
      </c>
      <c r="X391" s="1">
        <v>5.31</v>
      </c>
      <c r="Z391" s="1" t="s">
        <v>45</v>
      </c>
      <c r="AA391" s="1" t="s">
        <v>687</v>
      </c>
      <c r="AB391" s="1" t="s">
        <v>94</v>
      </c>
      <c r="AC391" s="1" t="s">
        <v>95</v>
      </c>
      <c r="AG391" s="1" t="s">
        <v>58</v>
      </c>
      <c r="AJ391" s="1" t="s">
        <v>50</v>
      </c>
      <c r="AK391" s="1" t="s">
        <v>542</v>
      </c>
      <c r="AM391" s="1">
        <v>6</v>
      </c>
    </row>
    <row r="392" spans="1:39" x14ac:dyDescent="0.2">
      <c r="A392" s="1" t="s">
        <v>40</v>
      </c>
      <c r="B392" s="1" t="s">
        <v>40</v>
      </c>
      <c r="C392" s="1">
        <v>6971</v>
      </c>
      <c r="D392" s="1" t="s">
        <v>542</v>
      </c>
      <c r="E392" s="1" t="s">
        <v>543</v>
      </c>
      <c r="F392" s="1">
        <v>7373535</v>
      </c>
      <c r="G392" s="1">
        <v>58</v>
      </c>
      <c r="H392" s="1" t="s">
        <v>337</v>
      </c>
      <c r="I392" s="1" t="s">
        <v>338</v>
      </c>
      <c r="K392" s="1">
        <v>33</v>
      </c>
      <c r="L392" s="1">
        <v>40</v>
      </c>
      <c r="P392" s="1">
        <v>0</v>
      </c>
      <c r="Q392" s="1">
        <v>0</v>
      </c>
      <c r="R392" s="2">
        <v>42285</v>
      </c>
      <c r="S392" s="2">
        <v>42285</v>
      </c>
      <c r="T392" s="1">
        <v>9</v>
      </c>
      <c r="U392" s="2">
        <v>42279</v>
      </c>
      <c r="V392" s="1">
        <v>1</v>
      </c>
      <c r="W392" s="1">
        <v>1.08</v>
      </c>
      <c r="X392" s="1">
        <v>24.16</v>
      </c>
      <c r="Z392" s="1" t="s">
        <v>45</v>
      </c>
      <c r="AA392" s="1" t="s">
        <v>687</v>
      </c>
      <c r="AB392" s="1" t="s">
        <v>94</v>
      </c>
      <c r="AC392" s="1" t="s">
        <v>95</v>
      </c>
      <c r="AG392" s="1" t="s">
        <v>58</v>
      </c>
      <c r="AJ392" s="1" t="s">
        <v>50</v>
      </c>
      <c r="AK392" s="1" t="s">
        <v>542</v>
      </c>
      <c r="AM392" s="1">
        <v>6</v>
      </c>
    </row>
    <row r="393" spans="1:39" x14ac:dyDescent="0.2">
      <c r="A393" s="1" t="s">
        <v>40</v>
      </c>
      <c r="B393" s="1" t="s">
        <v>40</v>
      </c>
      <c r="C393" s="1">
        <v>6971</v>
      </c>
      <c r="D393" s="1" t="s">
        <v>542</v>
      </c>
      <c r="E393" s="1" t="s">
        <v>543</v>
      </c>
      <c r="F393" s="1">
        <v>7373535</v>
      </c>
      <c r="G393" s="1">
        <v>59</v>
      </c>
      <c r="H393" s="1" t="s">
        <v>774</v>
      </c>
      <c r="I393" s="1" t="s">
        <v>775</v>
      </c>
      <c r="K393" s="1">
        <v>33</v>
      </c>
      <c r="L393" s="1">
        <v>1</v>
      </c>
      <c r="P393" s="1">
        <v>0</v>
      </c>
      <c r="Q393" s="1">
        <v>0</v>
      </c>
      <c r="R393" s="2">
        <v>42285</v>
      </c>
      <c r="S393" s="2">
        <v>42285</v>
      </c>
      <c r="T393" s="1">
        <v>9</v>
      </c>
      <c r="U393" s="2">
        <v>42279</v>
      </c>
      <c r="V393" s="1">
        <v>1</v>
      </c>
      <c r="W393" s="1">
        <v>3.8580000000000001</v>
      </c>
      <c r="X393" s="1">
        <v>50.78</v>
      </c>
      <c r="Z393" s="1" t="s">
        <v>45</v>
      </c>
      <c r="AA393" s="1" t="s">
        <v>687</v>
      </c>
      <c r="AB393" s="1" t="s">
        <v>94</v>
      </c>
      <c r="AC393" s="1" t="s">
        <v>95</v>
      </c>
      <c r="AG393" s="1" t="s">
        <v>58</v>
      </c>
      <c r="AJ393" s="1" t="s">
        <v>50</v>
      </c>
      <c r="AK393" s="1" t="s">
        <v>542</v>
      </c>
      <c r="AM393" s="1">
        <v>6</v>
      </c>
    </row>
    <row r="394" spans="1:39" x14ac:dyDescent="0.2">
      <c r="A394" s="1" t="s">
        <v>40</v>
      </c>
      <c r="B394" s="1" t="s">
        <v>40</v>
      </c>
      <c r="C394" s="1">
        <v>6971</v>
      </c>
      <c r="D394" s="1" t="s">
        <v>542</v>
      </c>
      <c r="E394" s="1" t="s">
        <v>543</v>
      </c>
      <c r="F394" s="1">
        <v>7373535</v>
      </c>
      <c r="G394" s="1">
        <v>60</v>
      </c>
      <c r="H394" s="1" t="s">
        <v>776</v>
      </c>
      <c r="I394" s="1" t="s">
        <v>755</v>
      </c>
      <c r="K394" s="1">
        <v>33</v>
      </c>
      <c r="L394" s="1">
        <v>250</v>
      </c>
      <c r="P394" s="1">
        <v>0</v>
      </c>
      <c r="Q394" s="1">
        <v>0</v>
      </c>
      <c r="R394" s="2">
        <v>42285</v>
      </c>
      <c r="S394" s="2">
        <v>42285</v>
      </c>
      <c r="T394" s="1">
        <v>9</v>
      </c>
      <c r="U394" s="2">
        <v>42279</v>
      </c>
      <c r="V394" s="1">
        <v>1</v>
      </c>
      <c r="W394" s="1">
        <v>4.25</v>
      </c>
      <c r="X394" s="1">
        <v>34.71</v>
      </c>
      <c r="Z394" s="1" t="s">
        <v>45</v>
      </c>
      <c r="AA394" s="1" t="s">
        <v>687</v>
      </c>
      <c r="AB394" s="1" t="s">
        <v>94</v>
      </c>
      <c r="AC394" s="1" t="s">
        <v>95</v>
      </c>
      <c r="AG394" s="1" t="s">
        <v>58</v>
      </c>
      <c r="AJ394" s="1" t="s">
        <v>50</v>
      </c>
      <c r="AK394" s="1" t="s">
        <v>542</v>
      </c>
      <c r="AM394" s="1">
        <v>6</v>
      </c>
    </row>
    <row r="395" spans="1:39" x14ac:dyDescent="0.2">
      <c r="A395" s="1" t="s">
        <v>40</v>
      </c>
      <c r="B395" s="1" t="s">
        <v>89</v>
      </c>
      <c r="C395" s="1">
        <v>6971</v>
      </c>
      <c r="D395" s="1" t="s">
        <v>542</v>
      </c>
      <c r="E395" s="1" t="s">
        <v>543</v>
      </c>
      <c r="F395" s="1">
        <v>7373542</v>
      </c>
      <c r="G395" s="1">
        <v>1</v>
      </c>
      <c r="H395" s="1" t="s">
        <v>777</v>
      </c>
      <c r="I395" s="1" t="s">
        <v>548</v>
      </c>
      <c r="K395" s="1">
        <v>22</v>
      </c>
      <c r="L395" s="1">
        <v>1</v>
      </c>
      <c r="P395" s="1">
        <v>0</v>
      </c>
      <c r="Q395" s="1">
        <v>0</v>
      </c>
      <c r="R395" s="2">
        <v>42304</v>
      </c>
      <c r="S395" s="2">
        <v>42310</v>
      </c>
      <c r="T395" s="1">
        <v>9</v>
      </c>
      <c r="U395" s="2">
        <v>42279</v>
      </c>
      <c r="V395" s="1">
        <v>3</v>
      </c>
      <c r="W395" s="1">
        <v>8.7100000000000009</v>
      </c>
      <c r="X395" s="1">
        <v>73.48</v>
      </c>
      <c r="Z395" s="1" t="s">
        <v>45</v>
      </c>
      <c r="AA395" s="1" t="s">
        <v>778</v>
      </c>
      <c r="AB395" s="1" t="s">
        <v>94</v>
      </c>
      <c r="AC395" s="1" t="s">
        <v>95</v>
      </c>
      <c r="AG395" s="1" t="s">
        <v>49</v>
      </c>
      <c r="AI395" s="2">
        <v>42300</v>
      </c>
      <c r="AJ395" s="1" t="s">
        <v>50</v>
      </c>
      <c r="AK395" s="1" t="s">
        <v>542</v>
      </c>
      <c r="AM395" s="1">
        <v>6</v>
      </c>
    </row>
    <row r="396" spans="1:39" x14ac:dyDescent="0.2">
      <c r="A396" s="1" t="s">
        <v>40</v>
      </c>
      <c r="B396" s="1" t="s">
        <v>89</v>
      </c>
      <c r="C396" s="1">
        <v>6971</v>
      </c>
      <c r="D396" s="1" t="s">
        <v>542</v>
      </c>
      <c r="E396" s="1" t="s">
        <v>543</v>
      </c>
      <c r="F396" s="1">
        <v>7373542</v>
      </c>
      <c r="G396" s="1">
        <v>2</v>
      </c>
      <c r="H396" s="1" t="s">
        <v>779</v>
      </c>
      <c r="I396" s="1" t="s">
        <v>635</v>
      </c>
      <c r="K396" s="1">
        <v>22</v>
      </c>
      <c r="L396" s="1">
        <v>1</v>
      </c>
      <c r="P396" s="1">
        <v>0</v>
      </c>
      <c r="Q396" s="1">
        <v>0</v>
      </c>
      <c r="R396" s="2">
        <v>42304</v>
      </c>
      <c r="S396" s="2">
        <v>42310</v>
      </c>
      <c r="T396" s="1">
        <v>9</v>
      </c>
      <c r="U396" s="2">
        <v>42279</v>
      </c>
      <c r="V396" s="1">
        <v>3</v>
      </c>
      <c r="W396" s="1">
        <v>2.3039999999999998</v>
      </c>
      <c r="X396" s="1">
        <v>13.31</v>
      </c>
      <c r="Z396" s="1" t="s">
        <v>45</v>
      </c>
      <c r="AA396" s="1" t="s">
        <v>778</v>
      </c>
      <c r="AB396" s="1" t="s">
        <v>94</v>
      </c>
      <c r="AC396" s="1" t="s">
        <v>95</v>
      </c>
      <c r="AG396" s="1" t="s">
        <v>49</v>
      </c>
      <c r="AJ396" s="1" t="s">
        <v>50</v>
      </c>
      <c r="AK396" s="1" t="s">
        <v>542</v>
      </c>
      <c r="AM396" s="1">
        <v>6</v>
      </c>
    </row>
    <row r="397" spans="1:39" x14ac:dyDescent="0.2">
      <c r="A397" s="1" t="s">
        <v>40</v>
      </c>
      <c r="B397" s="1" t="s">
        <v>89</v>
      </c>
      <c r="C397" s="1">
        <v>6971</v>
      </c>
      <c r="D397" s="1" t="s">
        <v>542</v>
      </c>
      <c r="E397" s="1" t="s">
        <v>543</v>
      </c>
      <c r="F397" s="1">
        <v>7373542</v>
      </c>
      <c r="G397" s="1">
        <v>3</v>
      </c>
      <c r="H397" s="1" t="s">
        <v>780</v>
      </c>
      <c r="I397" s="1" t="s">
        <v>545</v>
      </c>
      <c r="K397" s="1">
        <v>22</v>
      </c>
      <c r="L397" s="1">
        <v>1</v>
      </c>
      <c r="P397" s="1">
        <v>0</v>
      </c>
      <c r="Q397" s="1">
        <v>0</v>
      </c>
      <c r="R397" s="2">
        <v>42304</v>
      </c>
      <c r="S397" s="2">
        <v>42310</v>
      </c>
      <c r="T397" s="1">
        <v>9</v>
      </c>
      <c r="U397" s="2">
        <v>42279</v>
      </c>
      <c r="V397" s="1">
        <v>3</v>
      </c>
      <c r="W397" s="1">
        <v>8.7880000000000003</v>
      </c>
      <c r="X397" s="1">
        <v>75.86</v>
      </c>
      <c r="Z397" s="1" t="s">
        <v>45</v>
      </c>
      <c r="AA397" s="1" t="s">
        <v>778</v>
      </c>
      <c r="AB397" s="1" t="s">
        <v>94</v>
      </c>
      <c r="AC397" s="1" t="s">
        <v>95</v>
      </c>
      <c r="AG397" s="1" t="s">
        <v>49</v>
      </c>
      <c r="AI397" s="2">
        <v>42300</v>
      </c>
      <c r="AJ397" s="1" t="s">
        <v>50</v>
      </c>
      <c r="AK397" s="1" t="s">
        <v>542</v>
      </c>
      <c r="AM397" s="1">
        <v>6</v>
      </c>
    </row>
    <row r="398" spans="1:39" x14ac:dyDescent="0.2">
      <c r="A398" s="1" t="s">
        <v>40</v>
      </c>
      <c r="B398" s="1" t="s">
        <v>89</v>
      </c>
      <c r="C398" s="1">
        <v>6971</v>
      </c>
      <c r="D398" s="1" t="s">
        <v>542</v>
      </c>
      <c r="E398" s="1" t="s">
        <v>543</v>
      </c>
      <c r="F398" s="1">
        <v>7373542</v>
      </c>
      <c r="G398" s="1">
        <v>4</v>
      </c>
      <c r="H398" s="1" t="s">
        <v>781</v>
      </c>
      <c r="I398" s="1" t="s">
        <v>214</v>
      </c>
      <c r="K398" s="1">
        <v>22</v>
      </c>
      <c r="L398" s="1">
        <v>1</v>
      </c>
      <c r="P398" s="1">
        <v>0</v>
      </c>
      <c r="Q398" s="1">
        <v>0</v>
      </c>
      <c r="R398" s="2">
        <v>42304</v>
      </c>
      <c r="S398" s="2">
        <v>42310</v>
      </c>
      <c r="T398" s="1">
        <v>9</v>
      </c>
      <c r="U398" s="2">
        <v>42279</v>
      </c>
      <c r="V398" s="1">
        <v>3</v>
      </c>
      <c r="W398" s="1">
        <v>2.0350000000000001</v>
      </c>
      <c r="X398" s="1">
        <v>8.8699999999999992</v>
      </c>
      <c r="Z398" s="1" t="s">
        <v>45</v>
      </c>
      <c r="AA398" s="1" t="s">
        <v>778</v>
      </c>
      <c r="AB398" s="1" t="s">
        <v>94</v>
      </c>
      <c r="AC398" s="1" t="s">
        <v>95</v>
      </c>
      <c r="AG398" s="1" t="s">
        <v>49</v>
      </c>
      <c r="AJ398" s="1" t="s">
        <v>50</v>
      </c>
      <c r="AK398" s="1" t="s">
        <v>542</v>
      </c>
      <c r="AM398" s="1">
        <v>6</v>
      </c>
    </row>
    <row r="399" spans="1:39" x14ac:dyDescent="0.2">
      <c r="A399" s="1" t="s">
        <v>40</v>
      </c>
      <c r="B399" s="1" t="s">
        <v>89</v>
      </c>
      <c r="C399" s="1">
        <v>6971</v>
      </c>
      <c r="D399" s="1" t="s">
        <v>542</v>
      </c>
      <c r="E399" s="1" t="s">
        <v>543</v>
      </c>
      <c r="F399" s="1">
        <v>7373542</v>
      </c>
      <c r="G399" s="1">
        <v>5</v>
      </c>
      <c r="H399" s="1" t="s">
        <v>782</v>
      </c>
      <c r="I399" s="1" t="s">
        <v>122</v>
      </c>
      <c r="K399" s="1">
        <v>22</v>
      </c>
      <c r="L399" s="1">
        <v>1</v>
      </c>
      <c r="P399" s="1">
        <v>0</v>
      </c>
      <c r="Q399" s="1">
        <v>0</v>
      </c>
      <c r="R399" s="2">
        <v>42304</v>
      </c>
      <c r="S399" s="2">
        <v>42310</v>
      </c>
      <c r="T399" s="1">
        <v>9</v>
      </c>
      <c r="U399" s="2">
        <v>42279</v>
      </c>
      <c r="V399" s="1">
        <v>3</v>
      </c>
      <c r="W399" s="1">
        <v>2.3860000000000001</v>
      </c>
      <c r="X399" s="1">
        <v>10.4</v>
      </c>
      <c r="Z399" s="1" t="s">
        <v>45</v>
      </c>
      <c r="AA399" s="1" t="s">
        <v>778</v>
      </c>
      <c r="AB399" s="1" t="s">
        <v>94</v>
      </c>
      <c r="AC399" s="1" t="s">
        <v>95</v>
      </c>
      <c r="AG399" s="1" t="s">
        <v>49</v>
      </c>
      <c r="AJ399" s="1" t="s">
        <v>50</v>
      </c>
      <c r="AK399" s="1" t="s">
        <v>542</v>
      </c>
      <c r="AM399" s="1">
        <v>6</v>
      </c>
    </row>
    <row r="400" spans="1:39" x14ac:dyDescent="0.2">
      <c r="A400" s="1" t="s">
        <v>40</v>
      </c>
      <c r="B400" s="1" t="s">
        <v>89</v>
      </c>
      <c r="C400" s="1">
        <v>6971</v>
      </c>
      <c r="D400" s="1" t="s">
        <v>542</v>
      </c>
      <c r="E400" s="1" t="s">
        <v>543</v>
      </c>
      <c r="F400" s="1">
        <v>7373544</v>
      </c>
      <c r="G400" s="1">
        <v>1</v>
      </c>
      <c r="H400" s="1" t="s">
        <v>783</v>
      </c>
      <c r="I400" s="1" t="s">
        <v>784</v>
      </c>
      <c r="K400" s="1">
        <v>22</v>
      </c>
      <c r="L400" s="1">
        <v>2</v>
      </c>
      <c r="P400" s="1">
        <v>0</v>
      </c>
      <c r="Q400" s="1">
        <v>0</v>
      </c>
      <c r="R400" s="2">
        <v>42304</v>
      </c>
      <c r="S400" s="2">
        <v>42310</v>
      </c>
      <c r="T400" s="1">
        <v>9</v>
      </c>
      <c r="U400" s="2">
        <v>42279</v>
      </c>
      <c r="V400" s="1">
        <v>3</v>
      </c>
      <c r="W400" s="1">
        <v>4.0199999999999996</v>
      </c>
      <c r="X400" s="1">
        <v>23.47</v>
      </c>
      <c r="Z400" s="1" t="s">
        <v>45</v>
      </c>
      <c r="AA400" s="1" t="s">
        <v>785</v>
      </c>
      <c r="AB400" s="1" t="s">
        <v>94</v>
      </c>
      <c r="AC400" s="1" t="s">
        <v>95</v>
      </c>
      <c r="AG400" s="1" t="s">
        <v>49</v>
      </c>
      <c r="AJ400" s="1" t="s">
        <v>50</v>
      </c>
      <c r="AK400" s="1" t="s">
        <v>542</v>
      </c>
      <c r="AM400" s="1">
        <v>6</v>
      </c>
    </row>
    <row r="401" spans="1:39" x14ac:dyDescent="0.2">
      <c r="A401" s="1" t="s">
        <v>40</v>
      </c>
      <c r="B401" s="1" t="s">
        <v>89</v>
      </c>
      <c r="C401" s="1">
        <v>6971</v>
      </c>
      <c r="D401" s="1" t="s">
        <v>542</v>
      </c>
      <c r="E401" s="1" t="s">
        <v>543</v>
      </c>
      <c r="F401" s="1">
        <v>7373544</v>
      </c>
      <c r="G401" s="1">
        <v>2</v>
      </c>
      <c r="H401" s="1" t="s">
        <v>786</v>
      </c>
      <c r="I401" s="1" t="s">
        <v>787</v>
      </c>
      <c r="K401" s="1">
        <v>22</v>
      </c>
      <c r="L401" s="1">
        <v>2</v>
      </c>
      <c r="P401" s="1">
        <v>0</v>
      </c>
      <c r="Q401" s="1">
        <v>0</v>
      </c>
      <c r="R401" s="2">
        <v>42304</v>
      </c>
      <c r="S401" s="2">
        <v>42310</v>
      </c>
      <c r="T401" s="1">
        <v>9</v>
      </c>
      <c r="U401" s="2">
        <v>42279</v>
      </c>
      <c r="V401" s="1">
        <v>3</v>
      </c>
      <c r="W401" s="1">
        <v>26.585999999999999</v>
      </c>
      <c r="X401" s="1">
        <v>174.97</v>
      </c>
      <c r="Z401" s="1" t="s">
        <v>45</v>
      </c>
      <c r="AA401" s="1" t="s">
        <v>785</v>
      </c>
      <c r="AB401" s="1" t="s">
        <v>94</v>
      </c>
      <c r="AC401" s="1" t="s">
        <v>95</v>
      </c>
      <c r="AG401" s="1" t="s">
        <v>49</v>
      </c>
      <c r="AI401" s="2">
        <v>42300</v>
      </c>
      <c r="AJ401" s="1" t="s">
        <v>50</v>
      </c>
      <c r="AK401" s="1" t="s">
        <v>542</v>
      </c>
      <c r="AM401" s="1">
        <v>6</v>
      </c>
    </row>
    <row r="402" spans="1:39" x14ac:dyDescent="0.2">
      <c r="A402" s="1" t="s">
        <v>40</v>
      </c>
      <c r="B402" s="1" t="s">
        <v>89</v>
      </c>
      <c r="C402" s="1">
        <v>6971</v>
      </c>
      <c r="D402" s="1" t="s">
        <v>542</v>
      </c>
      <c r="E402" s="1" t="s">
        <v>543</v>
      </c>
      <c r="F402" s="1">
        <v>7373544</v>
      </c>
      <c r="G402" s="1">
        <v>3</v>
      </c>
      <c r="H402" s="1" t="s">
        <v>788</v>
      </c>
      <c r="I402" s="1" t="s">
        <v>789</v>
      </c>
      <c r="K402" s="1">
        <v>22</v>
      </c>
      <c r="L402" s="1">
        <v>2</v>
      </c>
      <c r="P402" s="1">
        <v>0</v>
      </c>
      <c r="Q402" s="1">
        <v>0</v>
      </c>
      <c r="R402" s="2">
        <v>42304</v>
      </c>
      <c r="S402" s="2">
        <v>42310</v>
      </c>
      <c r="T402" s="1">
        <v>9</v>
      </c>
      <c r="U402" s="2">
        <v>42279</v>
      </c>
      <c r="V402" s="1">
        <v>3</v>
      </c>
      <c r="W402" s="1">
        <v>27.391999999999999</v>
      </c>
      <c r="X402" s="1">
        <v>181.31</v>
      </c>
      <c r="Z402" s="1" t="s">
        <v>45</v>
      </c>
      <c r="AA402" s="1" t="s">
        <v>785</v>
      </c>
      <c r="AB402" s="1" t="s">
        <v>94</v>
      </c>
      <c r="AC402" s="1" t="s">
        <v>95</v>
      </c>
      <c r="AG402" s="1" t="s">
        <v>49</v>
      </c>
      <c r="AI402" s="2">
        <v>42300</v>
      </c>
      <c r="AJ402" s="1" t="s">
        <v>50</v>
      </c>
      <c r="AK402" s="1" t="s">
        <v>542</v>
      </c>
      <c r="AM402" s="1">
        <v>6</v>
      </c>
    </row>
    <row r="403" spans="1:39" x14ac:dyDescent="0.2">
      <c r="A403" s="1" t="s">
        <v>40</v>
      </c>
      <c r="B403" s="1" t="s">
        <v>89</v>
      </c>
      <c r="C403" s="1">
        <v>6971</v>
      </c>
      <c r="D403" s="1" t="s">
        <v>542</v>
      </c>
      <c r="E403" s="1" t="s">
        <v>543</v>
      </c>
      <c r="F403" s="1">
        <v>7373544</v>
      </c>
      <c r="G403" s="1">
        <v>4</v>
      </c>
      <c r="H403" s="1" t="s">
        <v>790</v>
      </c>
      <c r="I403" s="1" t="s">
        <v>153</v>
      </c>
      <c r="K403" s="1">
        <v>22</v>
      </c>
      <c r="L403" s="1">
        <v>1</v>
      </c>
      <c r="P403" s="1">
        <v>0</v>
      </c>
      <c r="Q403" s="1">
        <v>0</v>
      </c>
      <c r="R403" s="2">
        <v>42304</v>
      </c>
      <c r="S403" s="2">
        <v>42310</v>
      </c>
      <c r="T403" s="1">
        <v>9</v>
      </c>
      <c r="U403" s="2">
        <v>42279</v>
      </c>
      <c r="V403" s="1">
        <v>3</v>
      </c>
      <c r="W403" s="1">
        <v>2.581</v>
      </c>
      <c r="X403" s="1">
        <v>14.25</v>
      </c>
      <c r="Z403" s="1" t="s">
        <v>45</v>
      </c>
      <c r="AA403" s="1" t="s">
        <v>785</v>
      </c>
      <c r="AB403" s="1" t="s">
        <v>94</v>
      </c>
      <c r="AC403" s="1" t="s">
        <v>95</v>
      </c>
      <c r="AG403" s="1" t="s">
        <v>49</v>
      </c>
      <c r="AJ403" s="1" t="s">
        <v>50</v>
      </c>
      <c r="AK403" s="1" t="s">
        <v>542</v>
      </c>
      <c r="AM403" s="1">
        <v>6</v>
      </c>
    </row>
    <row r="404" spans="1:39" x14ac:dyDescent="0.2">
      <c r="A404" s="1" t="s">
        <v>40</v>
      </c>
      <c r="B404" s="1" t="s">
        <v>40</v>
      </c>
      <c r="C404" s="1">
        <v>6971</v>
      </c>
      <c r="D404" s="1" t="s">
        <v>542</v>
      </c>
      <c r="E404" s="1" t="s">
        <v>543</v>
      </c>
      <c r="F404" s="1">
        <v>7373544</v>
      </c>
      <c r="G404" s="1">
        <v>5</v>
      </c>
      <c r="H404" s="1" t="s">
        <v>791</v>
      </c>
      <c r="I404" s="1" t="s">
        <v>792</v>
      </c>
      <c r="K404" s="1">
        <v>22</v>
      </c>
      <c r="L404" s="1">
        <v>1</v>
      </c>
      <c r="P404" s="1">
        <v>0</v>
      </c>
      <c r="Q404" s="1">
        <v>0</v>
      </c>
      <c r="R404" s="2">
        <v>42310</v>
      </c>
      <c r="S404" s="2">
        <v>42310</v>
      </c>
      <c r="T404" s="1">
        <v>9</v>
      </c>
      <c r="U404" s="2">
        <v>42279</v>
      </c>
      <c r="V404" s="1">
        <v>1</v>
      </c>
      <c r="W404" s="1">
        <v>4.1150000000000002</v>
      </c>
      <c r="X404" s="1">
        <v>29.53</v>
      </c>
      <c r="Z404" s="1" t="s">
        <v>45</v>
      </c>
      <c r="AA404" s="1" t="s">
        <v>785</v>
      </c>
      <c r="AB404" s="1" t="s">
        <v>94</v>
      </c>
      <c r="AC404" s="1" t="s">
        <v>95</v>
      </c>
      <c r="AG404" s="1" t="s">
        <v>58</v>
      </c>
      <c r="AJ404" s="1" t="s">
        <v>50</v>
      </c>
      <c r="AK404" s="1" t="s">
        <v>542</v>
      </c>
      <c r="AM404" s="1">
        <v>6</v>
      </c>
    </row>
    <row r="405" spans="1:39" x14ac:dyDescent="0.2">
      <c r="A405" s="1" t="s">
        <v>40</v>
      </c>
      <c r="B405" s="1" t="s">
        <v>40</v>
      </c>
      <c r="C405" s="1">
        <v>6971</v>
      </c>
      <c r="D405" s="1" t="s">
        <v>542</v>
      </c>
      <c r="E405" s="1" t="s">
        <v>543</v>
      </c>
      <c r="F405" s="1">
        <v>7373567</v>
      </c>
      <c r="G405" s="1">
        <v>1</v>
      </c>
      <c r="H405" s="1" t="s">
        <v>793</v>
      </c>
      <c r="I405" s="1" t="s">
        <v>794</v>
      </c>
      <c r="K405" s="1">
        <v>22</v>
      </c>
      <c r="L405" s="1">
        <v>2</v>
      </c>
      <c r="P405" s="1">
        <v>0</v>
      </c>
      <c r="Q405" s="1">
        <v>0</v>
      </c>
      <c r="R405" s="2">
        <v>42303</v>
      </c>
      <c r="S405" s="2">
        <v>42303</v>
      </c>
      <c r="T405" s="1">
        <v>9</v>
      </c>
      <c r="U405" s="2">
        <v>42279</v>
      </c>
      <c r="V405" s="1">
        <v>3</v>
      </c>
      <c r="W405" s="1">
        <v>16.2</v>
      </c>
      <c r="X405" s="1">
        <v>235</v>
      </c>
      <c r="Z405" s="1" t="s">
        <v>45</v>
      </c>
      <c r="AA405" s="1" t="s">
        <v>795</v>
      </c>
      <c r="AB405" s="1" t="s">
        <v>94</v>
      </c>
      <c r="AC405" s="1" t="s">
        <v>95</v>
      </c>
      <c r="AG405" s="1" t="s">
        <v>96</v>
      </c>
      <c r="AJ405" s="1" t="s">
        <v>50</v>
      </c>
      <c r="AK405" s="1" t="s">
        <v>542</v>
      </c>
      <c r="AM405" s="1">
        <v>6</v>
      </c>
    </row>
    <row r="406" spans="1:39" x14ac:dyDescent="0.2">
      <c r="A406" s="1" t="s">
        <v>40</v>
      </c>
      <c r="B406" s="1" t="s">
        <v>40</v>
      </c>
      <c r="C406" s="1">
        <v>6971</v>
      </c>
      <c r="D406" s="1" t="s">
        <v>542</v>
      </c>
      <c r="E406" s="1" t="s">
        <v>543</v>
      </c>
      <c r="F406" s="1">
        <v>7373576</v>
      </c>
      <c r="G406" s="1">
        <v>1</v>
      </c>
      <c r="H406" s="1" t="s">
        <v>796</v>
      </c>
      <c r="I406" s="1" t="s">
        <v>797</v>
      </c>
      <c r="K406" s="1">
        <v>22</v>
      </c>
      <c r="L406" s="1">
        <v>1</v>
      </c>
      <c r="P406" s="1">
        <v>0</v>
      </c>
      <c r="Q406" s="1">
        <v>0</v>
      </c>
      <c r="R406" s="2">
        <v>42303</v>
      </c>
      <c r="S406" s="2">
        <v>42303</v>
      </c>
      <c r="T406" s="1">
        <v>9</v>
      </c>
      <c r="U406" s="2">
        <v>42279</v>
      </c>
      <c r="V406" s="1">
        <v>3</v>
      </c>
      <c r="W406" s="1">
        <v>7.14</v>
      </c>
      <c r="X406" s="1">
        <v>31.73</v>
      </c>
      <c r="Z406" s="1" t="s">
        <v>45</v>
      </c>
      <c r="AA406" s="1" t="s">
        <v>798</v>
      </c>
      <c r="AB406" s="1" t="s">
        <v>94</v>
      </c>
      <c r="AC406" s="1" t="s">
        <v>95</v>
      </c>
      <c r="AG406" s="1" t="s">
        <v>49</v>
      </c>
      <c r="AJ406" s="1" t="s">
        <v>50</v>
      </c>
      <c r="AK406" s="1" t="s">
        <v>542</v>
      </c>
      <c r="AM406" s="1">
        <v>6</v>
      </c>
    </row>
    <row r="407" spans="1:39" x14ac:dyDescent="0.2">
      <c r="A407" s="1" t="s">
        <v>40</v>
      </c>
      <c r="B407" s="1" t="s">
        <v>40</v>
      </c>
      <c r="C407" s="1">
        <v>6971</v>
      </c>
      <c r="D407" s="1" t="s">
        <v>542</v>
      </c>
      <c r="E407" s="1" t="s">
        <v>543</v>
      </c>
      <c r="F407" s="1">
        <v>7373576</v>
      </c>
      <c r="G407" s="1">
        <v>2</v>
      </c>
      <c r="H407" s="1" t="s">
        <v>799</v>
      </c>
      <c r="I407" s="1" t="s">
        <v>800</v>
      </c>
      <c r="K407" s="1">
        <v>22</v>
      </c>
      <c r="L407" s="1">
        <v>1</v>
      </c>
      <c r="P407" s="1">
        <v>0</v>
      </c>
      <c r="Q407" s="1">
        <v>0</v>
      </c>
      <c r="R407" s="2">
        <v>42303</v>
      </c>
      <c r="S407" s="2">
        <v>42303</v>
      </c>
      <c r="T407" s="1">
        <v>9</v>
      </c>
      <c r="U407" s="2">
        <v>42279</v>
      </c>
      <c r="V407" s="1">
        <v>3</v>
      </c>
      <c r="W407" s="1">
        <v>10.244</v>
      </c>
      <c r="X407" s="1">
        <v>42.67</v>
      </c>
      <c r="Z407" s="1" t="s">
        <v>45</v>
      </c>
      <c r="AA407" s="1" t="s">
        <v>798</v>
      </c>
      <c r="AB407" s="1" t="s">
        <v>94</v>
      </c>
      <c r="AC407" s="1" t="s">
        <v>95</v>
      </c>
      <c r="AG407" s="1" t="s">
        <v>49</v>
      </c>
      <c r="AJ407" s="1" t="s">
        <v>50</v>
      </c>
      <c r="AK407" s="1" t="s">
        <v>542</v>
      </c>
      <c r="AM407" s="1">
        <v>6</v>
      </c>
    </row>
    <row r="408" spans="1:39" x14ac:dyDescent="0.2">
      <c r="A408" s="1" t="s">
        <v>40</v>
      </c>
      <c r="B408" s="1" t="s">
        <v>40</v>
      </c>
      <c r="C408" s="1">
        <v>6971</v>
      </c>
      <c r="D408" s="1" t="s">
        <v>542</v>
      </c>
      <c r="E408" s="1" t="s">
        <v>543</v>
      </c>
      <c r="F408" s="1">
        <v>7373578</v>
      </c>
      <c r="G408" s="1">
        <v>1</v>
      </c>
      <c r="H408" s="1" t="s">
        <v>801</v>
      </c>
      <c r="I408" s="1" t="s">
        <v>446</v>
      </c>
      <c r="K408" s="1">
        <v>22</v>
      </c>
      <c r="L408" s="1">
        <v>8</v>
      </c>
      <c r="P408" s="1">
        <v>0</v>
      </c>
      <c r="Q408" s="1">
        <v>0</v>
      </c>
      <c r="R408" s="2">
        <v>42303</v>
      </c>
      <c r="S408" s="2">
        <v>42303</v>
      </c>
      <c r="T408" s="1">
        <v>9</v>
      </c>
      <c r="U408" s="2">
        <v>42279</v>
      </c>
      <c r="V408" s="1">
        <v>3</v>
      </c>
      <c r="W408" s="1">
        <v>41.24</v>
      </c>
      <c r="X408" s="1">
        <v>226.15</v>
      </c>
      <c r="Z408" s="1" t="s">
        <v>45</v>
      </c>
      <c r="AA408" s="1" t="s">
        <v>802</v>
      </c>
      <c r="AB408" s="1" t="s">
        <v>94</v>
      </c>
      <c r="AC408" s="1" t="s">
        <v>95</v>
      </c>
      <c r="AG408" s="1" t="s">
        <v>49</v>
      </c>
      <c r="AJ408" s="1" t="s">
        <v>50</v>
      </c>
      <c r="AK408" s="1" t="s">
        <v>542</v>
      </c>
      <c r="AM408" s="1">
        <v>6</v>
      </c>
    </row>
    <row r="409" spans="1:39" x14ac:dyDescent="0.2">
      <c r="A409" s="1" t="s">
        <v>40</v>
      </c>
      <c r="B409" s="1" t="s">
        <v>40</v>
      </c>
      <c r="C409" s="1">
        <v>6971</v>
      </c>
      <c r="D409" s="1" t="s">
        <v>542</v>
      </c>
      <c r="E409" s="1" t="s">
        <v>543</v>
      </c>
      <c r="F409" s="1">
        <v>7373578</v>
      </c>
      <c r="G409" s="1">
        <v>2</v>
      </c>
      <c r="H409" s="1" t="s">
        <v>803</v>
      </c>
      <c r="I409" s="1" t="s">
        <v>804</v>
      </c>
      <c r="K409" s="1">
        <v>22</v>
      </c>
      <c r="L409" s="1">
        <v>1</v>
      </c>
      <c r="P409" s="1">
        <v>0</v>
      </c>
      <c r="Q409" s="1">
        <v>0</v>
      </c>
      <c r="R409" s="2">
        <v>42303</v>
      </c>
      <c r="S409" s="2">
        <v>42303</v>
      </c>
      <c r="T409" s="1">
        <v>9</v>
      </c>
      <c r="U409" s="2">
        <v>42279</v>
      </c>
      <c r="V409" s="1">
        <v>3</v>
      </c>
      <c r="W409" s="1">
        <v>6.5</v>
      </c>
      <c r="X409" s="1">
        <v>37.1</v>
      </c>
      <c r="Z409" s="1" t="s">
        <v>45</v>
      </c>
      <c r="AA409" s="1" t="s">
        <v>802</v>
      </c>
      <c r="AB409" s="1" t="s">
        <v>94</v>
      </c>
      <c r="AC409" s="1" t="s">
        <v>95</v>
      </c>
      <c r="AG409" s="1" t="s">
        <v>49</v>
      </c>
      <c r="AJ409" s="1" t="s">
        <v>50</v>
      </c>
      <c r="AK409" s="1" t="s">
        <v>542</v>
      </c>
      <c r="AM409" s="1">
        <v>6</v>
      </c>
    </row>
    <row r="410" spans="1:39" x14ac:dyDescent="0.2">
      <c r="A410" s="1" t="s">
        <v>40</v>
      </c>
      <c r="B410" s="1" t="s">
        <v>40</v>
      </c>
      <c r="C410" s="1">
        <v>6971</v>
      </c>
      <c r="D410" s="1" t="s">
        <v>542</v>
      </c>
      <c r="E410" s="1" t="s">
        <v>543</v>
      </c>
      <c r="F410" s="1">
        <v>7373578</v>
      </c>
      <c r="G410" s="1">
        <v>3</v>
      </c>
      <c r="H410" s="1" t="s">
        <v>805</v>
      </c>
      <c r="I410" s="1" t="s">
        <v>444</v>
      </c>
      <c r="K410" s="1">
        <v>22</v>
      </c>
      <c r="L410" s="1">
        <v>27</v>
      </c>
      <c r="P410" s="1">
        <v>0</v>
      </c>
      <c r="Q410" s="1">
        <v>0</v>
      </c>
      <c r="R410" s="2">
        <v>42303</v>
      </c>
      <c r="S410" s="2">
        <v>42303</v>
      </c>
      <c r="T410" s="1">
        <v>9</v>
      </c>
      <c r="U410" s="2">
        <v>42279</v>
      </c>
      <c r="V410" s="1">
        <v>3</v>
      </c>
      <c r="W410" s="1">
        <v>37.799999999999997</v>
      </c>
      <c r="X410" s="1">
        <v>201.06</v>
      </c>
      <c r="Z410" s="1" t="s">
        <v>45</v>
      </c>
      <c r="AA410" s="1" t="s">
        <v>802</v>
      </c>
      <c r="AB410" s="1" t="s">
        <v>94</v>
      </c>
      <c r="AC410" s="1" t="s">
        <v>95</v>
      </c>
      <c r="AG410" s="1" t="s">
        <v>49</v>
      </c>
      <c r="AJ410" s="1" t="s">
        <v>50</v>
      </c>
      <c r="AK410" s="1" t="s">
        <v>542</v>
      </c>
      <c r="AM410" s="1">
        <v>6</v>
      </c>
    </row>
    <row r="411" spans="1:39" x14ac:dyDescent="0.2">
      <c r="A411" s="1" t="s">
        <v>40</v>
      </c>
      <c r="B411" s="1" t="s">
        <v>40</v>
      </c>
      <c r="C411" s="1">
        <v>6971</v>
      </c>
      <c r="D411" s="1" t="s">
        <v>542</v>
      </c>
      <c r="E411" s="1" t="s">
        <v>543</v>
      </c>
      <c r="F411" s="1">
        <v>7373578</v>
      </c>
      <c r="G411" s="1">
        <v>4</v>
      </c>
      <c r="H411" s="1" t="s">
        <v>806</v>
      </c>
      <c r="I411" s="1" t="s">
        <v>807</v>
      </c>
      <c r="K411" s="1">
        <v>22</v>
      </c>
      <c r="L411" s="1">
        <v>14</v>
      </c>
      <c r="P411" s="1">
        <v>0</v>
      </c>
      <c r="Q411" s="1">
        <v>0</v>
      </c>
      <c r="R411" s="2">
        <v>42303</v>
      </c>
      <c r="S411" s="2">
        <v>42303</v>
      </c>
      <c r="T411" s="1">
        <v>9</v>
      </c>
      <c r="U411" s="2">
        <v>42279</v>
      </c>
      <c r="V411" s="1">
        <v>3</v>
      </c>
      <c r="W411" s="1">
        <v>32.396000000000001</v>
      </c>
      <c r="X411" s="1">
        <v>174.67</v>
      </c>
      <c r="Z411" s="1" t="s">
        <v>45</v>
      </c>
      <c r="AA411" s="1" t="s">
        <v>802</v>
      </c>
      <c r="AB411" s="1" t="s">
        <v>94</v>
      </c>
      <c r="AC411" s="1" t="s">
        <v>95</v>
      </c>
      <c r="AG411" s="1" t="s">
        <v>49</v>
      </c>
      <c r="AJ411" s="1" t="s">
        <v>50</v>
      </c>
      <c r="AK411" s="1" t="s">
        <v>542</v>
      </c>
      <c r="AM411" s="1">
        <v>6</v>
      </c>
    </row>
    <row r="412" spans="1:39" x14ac:dyDescent="0.2">
      <c r="A412" s="1" t="s">
        <v>40</v>
      </c>
      <c r="B412" s="1" t="s">
        <v>40</v>
      </c>
      <c r="C412" s="1">
        <v>6971</v>
      </c>
      <c r="D412" s="1" t="s">
        <v>542</v>
      </c>
      <c r="E412" s="1" t="s">
        <v>543</v>
      </c>
      <c r="F412" s="1">
        <v>7373578</v>
      </c>
      <c r="G412" s="1">
        <v>5</v>
      </c>
      <c r="H412" s="1" t="s">
        <v>808</v>
      </c>
      <c r="I412" s="1" t="s">
        <v>809</v>
      </c>
      <c r="K412" s="1">
        <v>22</v>
      </c>
      <c r="L412" s="1">
        <v>2</v>
      </c>
      <c r="P412" s="1">
        <v>0</v>
      </c>
      <c r="Q412" s="1">
        <v>0</v>
      </c>
      <c r="R412" s="2">
        <v>42303</v>
      </c>
      <c r="S412" s="2">
        <v>42303</v>
      </c>
      <c r="T412" s="1">
        <v>9</v>
      </c>
      <c r="U412" s="2">
        <v>42279</v>
      </c>
      <c r="V412" s="1">
        <v>3</v>
      </c>
      <c r="W412" s="1">
        <v>3.3420000000000001</v>
      </c>
      <c r="X412" s="1">
        <v>22.33</v>
      </c>
      <c r="Z412" s="1" t="s">
        <v>45</v>
      </c>
      <c r="AA412" s="1" t="s">
        <v>802</v>
      </c>
      <c r="AB412" s="1" t="s">
        <v>94</v>
      </c>
      <c r="AC412" s="1" t="s">
        <v>95</v>
      </c>
      <c r="AG412" s="1" t="s">
        <v>49</v>
      </c>
      <c r="AJ412" s="1" t="s">
        <v>50</v>
      </c>
      <c r="AK412" s="1" t="s">
        <v>542</v>
      </c>
      <c r="AM412" s="1">
        <v>6</v>
      </c>
    </row>
    <row r="413" spans="1:39" x14ac:dyDescent="0.2">
      <c r="A413" s="1" t="s">
        <v>40</v>
      </c>
      <c r="B413" s="1" t="s">
        <v>40</v>
      </c>
      <c r="C413" s="1">
        <v>6971</v>
      </c>
      <c r="D413" s="1" t="s">
        <v>542</v>
      </c>
      <c r="E413" s="1" t="s">
        <v>543</v>
      </c>
      <c r="F413" s="1">
        <v>7373578</v>
      </c>
      <c r="G413" s="1">
        <v>6</v>
      </c>
      <c r="H413" s="1" t="s">
        <v>810</v>
      </c>
      <c r="I413" s="1" t="s">
        <v>811</v>
      </c>
      <c r="K413" s="1">
        <v>22</v>
      </c>
      <c r="L413" s="1">
        <v>3</v>
      </c>
      <c r="P413" s="1">
        <v>0</v>
      </c>
      <c r="Q413" s="1">
        <v>0</v>
      </c>
      <c r="R413" s="2">
        <v>42303</v>
      </c>
      <c r="S413" s="2">
        <v>42303</v>
      </c>
      <c r="T413" s="1">
        <v>9</v>
      </c>
      <c r="U413" s="2">
        <v>42279</v>
      </c>
      <c r="V413" s="1">
        <v>3</v>
      </c>
      <c r="W413" s="1">
        <v>2.4180000000000001</v>
      </c>
      <c r="X413" s="1">
        <v>15.59</v>
      </c>
      <c r="Z413" s="1" t="s">
        <v>45</v>
      </c>
      <c r="AA413" s="1" t="s">
        <v>802</v>
      </c>
      <c r="AB413" s="1" t="s">
        <v>94</v>
      </c>
      <c r="AC413" s="1" t="s">
        <v>95</v>
      </c>
      <c r="AG413" s="1" t="s">
        <v>49</v>
      </c>
      <c r="AJ413" s="1" t="s">
        <v>50</v>
      </c>
      <c r="AK413" s="1" t="s">
        <v>542</v>
      </c>
      <c r="AM413" s="1">
        <v>6</v>
      </c>
    </row>
    <row r="414" spans="1:39" x14ac:dyDescent="0.2">
      <c r="A414" s="1" t="s">
        <v>40</v>
      </c>
      <c r="B414" s="1" t="s">
        <v>40</v>
      </c>
      <c r="C414" s="1">
        <v>6971</v>
      </c>
      <c r="D414" s="1" t="s">
        <v>542</v>
      </c>
      <c r="E414" s="1" t="s">
        <v>543</v>
      </c>
      <c r="F414" s="1">
        <v>7373578</v>
      </c>
      <c r="G414" s="1">
        <v>7</v>
      </c>
      <c r="H414" s="1" t="s">
        <v>812</v>
      </c>
      <c r="I414" s="1" t="s">
        <v>442</v>
      </c>
      <c r="K414" s="1">
        <v>22</v>
      </c>
      <c r="L414" s="1">
        <v>3</v>
      </c>
      <c r="P414" s="1">
        <v>0</v>
      </c>
      <c r="Q414" s="1">
        <v>0</v>
      </c>
      <c r="R414" s="2">
        <v>42303</v>
      </c>
      <c r="S414" s="2">
        <v>42303</v>
      </c>
      <c r="T414" s="1">
        <v>9</v>
      </c>
      <c r="U414" s="2">
        <v>42279</v>
      </c>
      <c r="V414" s="1">
        <v>3</v>
      </c>
      <c r="W414" s="1">
        <v>2.3490000000000002</v>
      </c>
      <c r="X414" s="1">
        <v>27.81</v>
      </c>
      <c r="Z414" s="1" t="s">
        <v>45</v>
      </c>
      <c r="AA414" s="1" t="s">
        <v>802</v>
      </c>
      <c r="AB414" s="1" t="s">
        <v>94</v>
      </c>
      <c r="AC414" s="1" t="s">
        <v>95</v>
      </c>
      <c r="AG414" s="1" t="s">
        <v>49</v>
      </c>
      <c r="AJ414" s="1" t="s">
        <v>50</v>
      </c>
      <c r="AK414" s="1" t="s">
        <v>542</v>
      </c>
      <c r="AM414" s="1">
        <v>6</v>
      </c>
    </row>
    <row r="415" spans="1:39" x14ac:dyDescent="0.2">
      <c r="A415" s="1" t="s">
        <v>40</v>
      </c>
      <c r="B415" s="1" t="s">
        <v>40</v>
      </c>
      <c r="C415" s="1">
        <v>6971</v>
      </c>
      <c r="D415" s="1" t="s">
        <v>542</v>
      </c>
      <c r="E415" s="1" t="s">
        <v>543</v>
      </c>
      <c r="F415" s="1">
        <v>7373578</v>
      </c>
      <c r="G415" s="1">
        <v>8</v>
      </c>
      <c r="H415" s="1" t="s">
        <v>813</v>
      </c>
      <c r="I415" s="1" t="s">
        <v>439</v>
      </c>
      <c r="K415" s="1">
        <v>22</v>
      </c>
      <c r="L415" s="1">
        <v>3</v>
      </c>
      <c r="P415" s="1">
        <v>0</v>
      </c>
      <c r="Q415" s="1">
        <v>0</v>
      </c>
      <c r="R415" s="2">
        <v>42303</v>
      </c>
      <c r="S415" s="2">
        <v>42303</v>
      </c>
      <c r="T415" s="1">
        <v>9</v>
      </c>
      <c r="U415" s="2">
        <v>42279</v>
      </c>
      <c r="V415" s="1">
        <v>3</v>
      </c>
      <c r="W415" s="1">
        <v>2.3490000000000002</v>
      </c>
      <c r="X415" s="1">
        <v>27.81</v>
      </c>
      <c r="Z415" s="1" t="s">
        <v>45</v>
      </c>
      <c r="AA415" s="1" t="s">
        <v>802</v>
      </c>
      <c r="AB415" s="1" t="s">
        <v>94</v>
      </c>
      <c r="AC415" s="1" t="s">
        <v>95</v>
      </c>
      <c r="AG415" s="1" t="s">
        <v>49</v>
      </c>
      <c r="AJ415" s="1" t="s">
        <v>50</v>
      </c>
      <c r="AK415" s="1" t="s">
        <v>542</v>
      </c>
      <c r="AM415" s="1">
        <v>6</v>
      </c>
    </row>
    <row r="416" spans="1:39" x14ac:dyDescent="0.2">
      <c r="A416" s="1" t="s">
        <v>40</v>
      </c>
      <c r="B416" s="1" t="s">
        <v>40</v>
      </c>
      <c r="C416" s="1">
        <v>6971</v>
      </c>
      <c r="D416" s="1" t="s">
        <v>542</v>
      </c>
      <c r="E416" s="1" t="s">
        <v>543</v>
      </c>
      <c r="F416" s="1">
        <v>7373583</v>
      </c>
      <c r="G416" s="1">
        <v>1</v>
      </c>
      <c r="H416" s="1" t="s">
        <v>814</v>
      </c>
      <c r="I416" s="1" t="s">
        <v>643</v>
      </c>
      <c r="K416" s="1">
        <v>22</v>
      </c>
      <c r="L416" s="1">
        <v>1</v>
      </c>
      <c r="P416" s="1">
        <v>0</v>
      </c>
      <c r="Q416" s="1">
        <v>0</v>
      </c>
      <c r="R416" s="2">
        <v>42296</v>
      </c>
      <c r="S416" s="2">
        <v>42296</v>
      </c>
      <c r="T416" s="1">
        <v>9</v>
      </c>
      <c r="U416" s="2">
        <v>42279</v>
      </c>
      <c r="V416" s="1">
        <v>3</v>
      </c>
      <c r="W416" s="1">
        <v>7.1150000000000002</v>
      </c>
      <c r="X416" s="1">
        <v>44.18</v>
      </c>
      <c r="Z416" s="1" t="s">
        <v>45</v>
      </c>
      <c r="AA416" s="1" t="s">
        <v>815</v>
      </c>
      <c r="AB416" s="1" t="s">
        <v>94</v>
      </c>
      <c r="AC416" s="1" t="s">
        <v>95</v>
      </c>
      <c r="AG416" s="1" t="s">
        <v>49</v>
      </c>
      <c r="AJ416" s="1" t="s">
        <v>50</v>
      </c>
      <c r="AK416" s="1" t="s">
        <v>542</v>
      </c>
      <c r="AM416" s="1">
        <v>6</v>
      </c>
    </row>
    <row r="417" spans="1:39" x14ac:dyDescent="0.2">
      <c r="A417" s="1" t="s">
        <v>40</v>
      </c>
      <c r="B417" s="1" t="s">
        <v>40</v>
      </c>
      <c r="C417" s="1">
        <v>6971</v>
      </c>
      <c r="D417" s="1" t="s">
        <v>542</v>
      </c>
      <c r="E417" s="1" t="s">
        <v>543</v>
      </c>
      <c r="F417" s="1">
        <v>7373583</v>
      </c>
      <c r="G417" s="1">
        <v>2</v>
      </c>
      <c r="H417" s="1" t="s">
        <v>816</v>
      </c>
      <c r="I417" s="1" t="s">
        <v>645</v>
      </c>
      <c r="K417" s="1">
        <v>22</v>
      </c>
      <c r="L417" s="1">
        <v>1</v>
      </c>
      <c r="P417" s="1">
        <v>0</v>
      </c>
      <c r="Q417" s="1">
        <v>0</v>
      </c>
      <c r="R417" s="2">
        <v>42296</v>
      </c>
      <c r="S417" s="2">
        <v>42296</v>
      </c>
      <c r="T417" s="1">
        <v>9</v>
      </c>
      <c r="U417" s="2">
        <v>42279</v>
      </c>
      <c r="V417" s="1">
        <v>3</v>
      </c>
      <c r="W417" s="1">
        <v>7.819</v>
      </c>
      <c r="X417" s="1">
        <v>45.66</v>
      </c>
      <c r="Z417" s="1" t="s">
        <v>45</v>
      </c>
      <c r="AA417" s="1" t="s">
        <v>815</v>
      </c>
      <c r="AB417" s="1" t="s">
        <v>94</v>
      </c>
      <c r="AC417" s="1" t="s">
        <v>95</v>
      </c>
      <c r="AG417" s="1" t="s">
        <v>49</v>
      </c>
      <c r="AJ417" s="1" t="s">
        <v>50</v>
      </c>
      <c r="AK417" s="1" t="s">
        <v>542</v>
      </c>
      <c r="AM417" s="1">
        <v>6</v>
      </c>
    </row>
    <row r="418" spans="1:39" x14ac:dyDescent="0.2">
      <c r="A418" s="1" t="s">
        <v>40</v>
      </c>
      <c r="B418" s="1" t="s">
        <v>40</v>
      </c>
      <c r="C418" s="1">
        <v>6971</v>
      </c>
      <c r="D418" s="1" t="s">
        <v>542</v>
      </c>
      <c r="E418" s="1" t="s">
        <v>543</v>
      </c>
      <c r="F418" s="1">
        <v>7373583</v>
      </c>
      <c r="G418" s="1">
        <v>3</v>
      </c>
      <c r="H418" s="1" t="s">
        <v>817</v>
      </c>
      <c r="I418" s="1" t="s">
        <v>649</v>
      </c>
      <c r="K418" s="1">
        <v>22</v>
      </c>
      <c r="L418" s="1">
        <v>1</v>
      </c>
      <c r="P418" s="1">
        <v>0</v>
      </c>
      <c r="Q418" s="1">
        <v>0</v>
      </c>
      <c r="R418" s="2">
        <v>42296</v>
      </c>
      <c r="S418" s="2">
        <v>42296</v>
      </c>
      <c r="T418" s="1">
        <v>9</v>
      </c>
      <c r="U418" s="2">
        <v>42279</v>
      </c>
      <c r="V418" s="1">
        <v>3</v>
      </c>
      <c r="W418" s="1">
        <v>9.99</v>
      </c>
      <c r="X418" s="1">
        <v>57.85</v>
      </c>
      <c r="Z418" s="1" t="s">
        <v>45</v>
      </c>
      <c r="AA418" s="1" t="s">
        <v>815</v>
      </c>
      <c r="AB418" s="1" t="s">
        <v>94</v>
      </c>
      <c r="AC418" s="1" t="s">
        <v>95</v>
      </c>
      <c r="AG418" s="1" t="s">
        <v>49</v>
      </c>
      <c r="AJ418" s="1" t="s">
        <v>50</v>
      </c>
      <c r="AK418" s="1" t="s">
        <v>542</v>
      </c>
      <c r="AM418" s="1">
        <v>6</v>
      </c>
    </row>
    <row r="419" spans="1:39" x14ac:dyDescent="0.2">
      <c r="A419" s="1" t="s">
        <v>40</v>
      </c>
      <c r="B419" s="1" t="s">
        <v>40</v>
      </c>
      <c r="C419" s="1">
        <v>6971</v>
      </c>
      <c r="D419" s="1" t="s">
        <v>542</v>
      </c>
      <c r="E419" s="1" t="s">
        <v>543</v>
      </c>
      <c r="F419" s="1">
        <v>7373583</v>
      </c>
      <c r="G419" s="1">
        <v>4</v>
      </c>
      <c r="H419" s="1" t="s">
        <v>818</v>
      </c>
      <c r="I419" s="1" t="s">
        <v>680</v>
      </c>
      <c r="K419" s="1">
        <v>22</v>
      </c>
      <c r="L419" s="1">
        <v>2</v>
      </c>
      <c r="P419" s="1">
        <v>0</v>
      </c>
      <c r="Q419" s="1">
        <v>0</v>
      </c>
      <c r="R419" s="2">
        <v>42296</v>
      </c>
      <c r="S419" s="2">
        <v>42296</v>
      </c>
      <c r="T419" s="1">
        <v>9</v>
      </c>
      <c r="U419" s="2">
        <v>42279</v>
      </c>
      <c r="V419" s="1">
        <v>3</v>
      </c>
      <c r="W419" s="1">
        <v>27.792000000000002</v>
      </c>
      <c r="X419" s="1">
        <v>151.51</v>
      </c>
      <c r="Z419" s="1" t="s">
        <v>45</v>
      </c>
      <c r="AA419" s="1" t="s">
        <v>815</v>
      </c>
      <c r="AB419" s="1" t="s">
        <v>94</v>
      </c>
      <c r="AC419" s="1" t="s">
        <v>95</v>
      </c>
      <c r="AG419" s="1" t="s">
        <v>49</v>
      </c>
      <c r="AJ419" s="1" t="s">
        <v>50</v>
      </c>
      <c r="AK419" s="1" t="s">
        <v>542</v>
      </c>
      <c r="AM419" s="1">
        <v>6</v>
      </c>
    </row>
    <row r="420" spans="1:39" x14ac:dyDescent="0.2">
      <c r="A420" s="1" t="s">
        <v>40</v>
      </c>
      <c r="B420" s="1" t="s">
        <v>40</v>
      </c>
      <c r="C420" s="1">
        <v>6971</v>
      </c>
      <c r="D420" s="1" t="s">
        <v>542</v>
      </c>
      <c r="E420" s="1" t="s">
        <v>543</v>
      </c>
      <c r="F420" s="1">
        <v>7373583</v>
      </c>
      <c r="G420" s="1">
        <v>5</v>
      </c>
      <c r="H420" s="1" t="s">
        <v>819</v>
      </c>
      <c r="I420" s="1" t="s">
        <v>682</v>
      </c>
      <c r="K420" s="1">
        <v>22</v>
      </c>
      <c r="L420" s="1">
        <v>1</v>
      </c>
      <c r="P420" s="1">
        <v>0</v>
      </c>
      <c r="Q420" s="1">
        <v>0</v>
      </c>
      <c r="R420" s="2">
        <v>42296</v>
      </c>
      <c r="S420" s="2">
        <v>42296</v>
      </c>
      <c r="T420" s="1">
        <v>9</v>
      </c>
      <c r="U420" s="2">
        <v>42279</v>
      </c>
      <c r="V420" s="1">
        <v>3</v>
      </c>
      <c r="W420" s="1">
        <v>4.0069999999999997</v>
      </c>
      <c r="X420" s="1">
        <v>20.329999999999998</v>
      </c>
      <c r="Z420" s="1" t="s">
        <v>45</v>
      </c>
      <c r="AA420" s="1" t="s">
        <v>815</v>
      </c>
      <c r="AB420" s="1" t="s">
        <v>94</v>
      </c>
      <c r="AC420" s="1" t="s">
        <v>95</v>
      </c>
      <c r="AG420" s="1" t="s">
        <v>49</v>
      </c>
      <c r="AJ420" s="1" t="s">
        <v>50</v>
      </c>
      <c r="AK420" s="1" t="s">
        <v>542</v>
      </c>
      <c r="AM420" s="1">
        <v>6</v>
      </c>
    </row>
    <row r="421" spans="1:39" x14ac:dyDescent="0.2">
      <c r="A421" s="1" t="s">
        <v>40</v>
      </c>
      <c r="B421" s="1" t="s">
        <v>40</v>
      </c>
      <c r="C421" s="1">
        <v>6971</v>
      </c>
      <c r="D421" s="1" t="s">
        <v>542</v>
      </c>
      <c r="E421" s="1" t="s">
        <v>543</v>
      </c>
      <c r="F421" s="1">
        <v>7373583</v>
      </c>
      <c r="G421" s="1">
        <v>6</v>
      </c>
      <c r="H421" s="1" t="s">
        <v>820</v>
      </c>
      <c r="I421" s="1" t="s">
        <v>684</v>
      </c>
      <c r="K421" s="1">
        <v>22</v>
      </c>
      <c r="L421" s="1">
        <v>1</v>
      </c>
      <c r="P421" s="1">
        <v>0</v>
      </c>
      <c r="Q421" s="1">
        <v>0</v>
      </c>
      <c r="R421" s="2">
        <v>42296</v>
      </c>
      <c r="S421" s="2">
        <v>42296</v>
      </c>
      <c r="T421" s="1">
        <v>9</v>
      </c>
      <c r="U421" s="2">
        <v>42279</v>
      </c>
      <c r="V421" s="1">
        <v>3</v>
      </c>
      <c r="W421" s="1">
        <v>6.4450000000000003</v>
      </c>
      <c r="X421" s="1">
        <v>31.08</v>
      </c>
      <c r="Z421" s="1" t="s">
        <v>45</v>
      </c>
      <c r="AA421" s="1" t="s">
        <v>815</v>
      </c>
      <c r="AB421" s="1" t="s">
        <v>94</v>
      </c>
      <c r="AC421" s="1" t="s">
        <v>95</v>
      </c>
      <c r="AG421" s="1" t="s">
        <v>49</v>
      </c>
      <c r="AJ421" s="1" t="s">
        <v>50</v>
      </c>
      <c r="AK421" s="1" t="s">
        <v>542</v>
      </c>
      <c r="AM421" s="1">
        <v>6</v>
      </c>
    </row>
    <row r="422" spans="1:39" x14ac:dyDescent="0.2">
      <c r="A422" s="1" t="s">
        <v>40</v>
      </c>
      <c r="B422" s="1" t="s">
        <v>40</v>
      </c>
      <c r="C422" s="1">
        <v>7900</v>
      </c>
      <c r="D422" s="1" t="s">
        <v>821</v>
      </c>
      <c r="E422" s="1" t="s">
        <v>822</v>
      </c>
      <c r="F422" s="1">
        <v>7373452</v>
      </c>
      <c r="G422" s="1">
        <v>1</v>
      </c>
      <c r="H422" s="1" t="s">
        <v>823</v>
      </c>
      <c r="I422" s="1" t="s">
        <v>824</v>
      </c>
      <c r="K422" s="1">
        <v>22</v>
      </c>
      <c r="L422" s="1">
        <v>2</v>
      </c>
      <c r="P422" s="1">
        <v>0</v>
      </c>
      <c r="Q422" s="1">
        <v>0</v>
      </c>
      <c r="R422" s="2">
        <v>42289</v>
      </c>
      <c r="S422" s="2">
        <v>42289</v>
      </c>
      <c r="T422" s="1">
        <v>0</v>
      </c>
      <c r="U422" s="2">
        <v>42279</v>
      </c>
      <c r="V422" s="1">
        <v>3</v>
      </c>
      <c r="W422" s="1">
        <v>4.7460000000000004</v>
      </c>
      <c r="X422" s="1">
        <v>42.11</v>
      </c>
      <c r="Z422" s="1" t="s">
        <v>45</v>
      </c>
      <c r="AA422" s="1" t="s">
        <v>825</v>
      </c>
      <c r="AB422" s="1" t="s">
        <v>47</v>
      </c>
      <c r="AC422" s="1" t="s">
        <v>48</v>
      </c>
      <c r="AG422" s="1" t="s">
        <v>49</v>
      </c>
      <c r="AJ422" s="1" t="s">
        <v>50</v>
      </c>
      <c r="AK422" s="1" t="s">
        <v>821</v>
      </c>
      <c r="AL422" s="1">
        <v>9</v>
      </c>
      <c r="AM422" s="1">
        <v>7</v>
      </c>
    </row>
    <row r="423" spans="1:39" x14ac:dyDescent="0.2">
      <c r="A423" s="1" t="s">
        <v>40</v>
      </c>
      <c r="B423" s="1" t="s">
        <v>40</v>
      </c>
      <c r="C423" s="1">
        <v>7900</v>
      </c>
      <c r="D423" s="1" t="s">
        <v>821</v>
      </c>
      <c r="E423" s="1" t="s">
        <v>822</v>
      </c>
      <c r="F423" s="1">
        <v>7373452</v>
      </c>
      <c r="G423" s="1">
        <v>2</v>
      </c>
      <c r="H423" s="1" t="s">
        <v>826</v>
      </c>
      <c r="I423" s="1" t="s">
        <v>378</v>
      </c>
      <c r="K423" s="1">
        <v>22</v>
      </c>
      <c r="L423" s="1">
        <v>2</v>
      </c>
      <c r="P423" s="1">
        <v>0</v>
      </c>
      <c r="Q423" s="1">
        <v>0</v>
      </c>
      <c r="R423" s="2">
        <v>42289</v>
      </c>
      <c r="S423" s="2">
        <v>42289</v>
      </c>
      <c r="T423" s="1">
        <v>0</v>
      </c>
      <c r="U423" s="2">
        <v>42279</v>
      </c>
      <c r="V423" s="1">
        <v>3</v>
      </c>
      <c r="W423" s="1">
        <v>6.0060000000000002</v>
      </c>
      <c r="X423" s="1">
        <v>54.21</v>
      </c>
      <c r="Z423" s="1" t="s">
        <v>45</v>
      </c>
      <c r="AA423" s="1" t="s">
        <v>825</v>
      </c>
      <c r="AB423" s="1" t="s">
        <v>47</v>
      </c>
      <c r="AC423" s="1" t="s">
        <v>48</v>
      </c>
      <c r="AG423" s="1" t="s">
        <v>49</v>
      </c>
      <c r="AJ423" s="1" t="s">
        <v>50</v>
      </c>
      <c r="AK423" s="1" t="s">
        <v>821</v>
      </c>
      <c r="AL423" s="1">
        <v>9</v>
      </c>
      <c r="AM423" s="1">
        <v>7</v>
      </c>
    </row>
    <row r="424" spans="1:39" x14ac:dyDescent="0.2">
      <c r="A424" s="1" t="s">
        <v>89</v>
      </c>
      <c r="B424" s="1" t="s">
        <v>89</v>
      </c>
      <c r="C424" s="1">
        <v>9994</v>
      </c>
      <c r="D424" s="1" t="s">
        <v>827</v>
      </c>
      <c r="E424" s="1" t="s">
        <v>828</v>
      </c>
      <c r="F424" s="1">
        <v>5013352</v>
      </c>
      <c r="G424" s="1">
        <v>1</v>
      </c>
      <c r="H424" s="1" t="s">
        <v>829</v>
      </c>
      <c r="I424" s="1" t="s">
        <v>830</v>
      </c>
      <c r="K424" s="1">
        <v>22</v>
      </c>
      <c r="L424" s="1">
        <v>1</v>
      </c>
      <c r="P424" s="1">
        <v>0</v>
      </c>
      <c r="Q424" s="1">
        <v>0</v>
      </c>
      <c r="R424" s="2">
        <v>42291</v>
      </c>
      <c r="S424" s="2">
        <v>42291</v>
      </c>
      <c r="T424" s="1">
        <v>0</v>
      </c>
      <c r="U424" s="2">
        <v>42279</v>
      </c>
      <c r="V424" s="1">
        <v>3</v>
      </c>
      <c r="W424" s="1">
        <v>3.899</v>
      </c>
      <c r="X424" s="1">
        <v>17.920000000000002</v>
      </c>
      <c r="Z424" s="1" t="s">
        <v>45</v>
      </c>
      <c r="AA424" s="1" t="s">
        <v>831</v>
      </c>
      <c r="AB424" s="1" t="s">
        <v>114</v>
      </c>
      <c r="AC424" s="1" t="s">
        <v>48</v>
      </c>
      <c r="AG424" s="1" t="s">
        <v>96</v>
      </c>
      <c r="AJ424" s="1" t="s">
        <v>832</v>
      </c>
      <c r="AK424" s="1" t="s">
        <v>833</v>
      </c>
      <c r="AL424" s="1">
        <v>3</v>
      </c>
      <c r="AM424" s="1" t="s">
        <v>834</v>
      </c>
    </row>
    <row r="425" spans="1:39" x14ac:dyDescent="0.2">
      <c r="A425" s="1" t="s">
        <v>40</v>
      </c>
      <c r="B425" s="1" t="s">
        <v>40</v>
      </c>
      <c r="C425" s="1">
        <v>70120</v>
      </c>
      <c r="D425" s="1" t="s">
        <v>835</v>
      </c>
      <c r="E425" s="1" t="s">
        <v>54</v>
      </c>
      <c r="F425" s="1">
        <v>7373551</v>
      </c>
      <c r="G425" s="1">
        <v>1</v>
      </c>
      <c r="H425" s="1" t="s">
        <v>836</v>
      </c>
      <c r="I425" s="1" t="s">
        <v>128</v>
      </c>
      <c r="K425" s="1">
        <v>22</v>
      </c>
      <c r="L425" s="1">
        <v>1</v>
      </c>
      <c r="P425" s="1">
        <v>0</v>
      </c>
      <c r="Q425" s="1">
        <v>0</v>
      </c>
      <c r="R425" s="2">
        <v>42299</v>
      </c>
      <c r="S425" s="2">
        <v>42299</v>
      </c>
      <c r="T425" s="1">
        <v>0</v>
      </c>
      <c r="U425" s="2">
        <v>42279</v>
      </c>
      <c r="V425" s="1">
        <v>3</v>
      </c>
      <c r="W425" s="1">
        <v>1.5469999999999999</v>
      </c>
      <c r="X425" s="1">
        <v>16.04</v>
      </c>
      <c r="Z425" s="1" t="s">
        <v>45</v>
      </c>
      <c r="AA425" s="1" t="s">
        <v>837</v>
      </c>
      <c r="AB425" s="1" t="s">
        <v>155</v>
      </c>
      <c r="AC425" s="1" t="s">
        <v>156</v>
      </c>
      <c r="AG425" s="1" t="s">
        <v>49</v>
      </c>
      <c r="AJ425" s="1" t="s">
        <v>50</v>
      </c>
      <c r="AK425" s="1" t="s">
        <v>835</v>
      </c>
      <c r="AL425" s="1">
        <v>0</v>
      </c>
      <c r="AM425" s="1">
        <v>7</v>
      </c>
    </row>
    <row r="426" spans="1:39" x14ac:dyDescent="0.2">
      <c r="A426" s="1" t="s">
        <v>40</v>
      </c>
      <c r="B426" s="1" t="s">
        <v>40</v>
      </c>
      <c r="C426" s="1">
        <v>70120</v>
      </c>
      <c r="D426" s="1" t="s">
        <v>835</v>
      </c>
      <c r="E426" s="1" t="s">
        <v>54</v>
      </c>
      <c r="F426" s="1">
        <v>7373551</v>
      </c>
      <c r="G426" s="1">
        <v>2</v>
      </c>
      <c r="H426" s="1" t="s">
        <v>301</v>
      </c>
      <c r="I426" s="1" t="s">
        <v>302</v>
      </c>
      <c r="K426" s="1">
        <v>22</v>
      </c>
      <c r="L426" s="1">
        <v>1</v>
      </c>
      <c r="P426" s="1">
        <v>0</v>
      </c>
      <c r="Q426" s="1">
        <v>0</v>
      </c>
      <c r="R426" s="2">
        <v>42299</v>
      </c>
      <c r="S426" s="2">
        <v>42299</v>
      </c>
      <c r="T426" s="1">
        <v>0</v>
      </c>
      <c r="U426" s="2">
        <v>42279</v>
      </c>
      <c r="V426" s="1">
        <v>3</v>
      </c>
      <c r="W426" s="1">
        <v>7.8780000000000001</v>
      </c>
      <c r="X426" s="1">
        <v>84.21</v>
      </c>
      <c r="Z426" s="1" t="s">
        <v>45</v>
      </c>
      <c r="AA426" s="1" t="s">
        <v>837</v>
      </c>
      <c r="AB426" s="1" t="s">
        <v>155</v>
      </c>
      <c r="AC426" s="1" t="s">
        <v>156</v>
      </c>
      <c r="AG426" s="1" t="s">
        <v>49</v>
      </c>
      <c r="AJ426" s="1" t="s">
        <v>50</v>
      </c>
      <c r="AK426" s="1" t="s">
        <v>835</v>
      </c>
      <c r="AL426" s="1">
        <v>0</v>
      </c>
      <c r="AM426" s="1">
        <v>7</v>
      </c>
    </row>
    <row r="427" spans="1:39" x14ac:dyDescent="0.2">
      <c r="A427" s="1" t="s">
        <v>40</v>
      </c>
      <c r="B427" s="1" t="s">
        <v>40</v>
      </c>
      <c r="C427" s="1">
        <v>70120</v>
      </c>
      <c r="D427" s="1" t="s">
        <v>835</v>
      </c>
      <c r="E427" s="1" t="s">
        <v>54</v>
      </c>
      <c r="F427" s="1">
        <v>7373551</v>
      </c>
      <c r="G427" s="1">
        <v>3</v>
      </c>
      <c r="H427" s="1" t="s">
        <v>303</v>
      </c>
      <c r="I427" s="1" t="s">
        <v>116</v>
      </c>
      <c r="K427" s="1">
        <v>22</v>
      </c>
      <c r="L427" s="1">
        <v>1</v>
      </c>
      <c r="P427" s="1">
        <v>0</v>
      </c>
      <c r="Q427" s="1">
        <v>0</v>
      </c>
      <c r="R427" s="2">
        <v>42299</v>
      </c>
      <c r="S427" s="2">
        <v>42299</v>
      </c>
      <c r="T427" s="1">
        <v>0</v>
      </c>
      <c r="U427" s="2">
        <v>42279</v>
      </c>
      <c r="V427" s="1">
        <v>3</v>
      </c>
      <c r="W427" s="1">
        <v>12.428000000000001</v>
      </c>
      <c r="X427" s="1">
        <v>121.97</v>
      </c>
      <c r="Z427" s="1" t="s">
        <v>45</v>
      </c>
      <c r="AA427" s="1" t="s">
        <v>837</v>
      </c>
      <c r="AB427" s="1" t="s">
        <v>155</v>
      </c>
      <c r="AC427" s="1" t="s">
        <v>156</v>
      </c>
      <c r="AG427" s="1" t="s">
        <v>49</v>
      </c>
      <c r="AJ427" s="1" t="s">
        <v>50</v>
      </c>
      <c r="AK427" s="1" t="s">
        <v>835</v>
      </c>
      <c r="AL427" s="1">
        <v>0</v>
      </c>
      <c r="AM427" s="1">
        <v>7</v>
      </c>
    </row>
    <row r="428" spans="1:39" x14ac:dyDescent="0.2">
      <c r="A428" s="1" t="s">
        <v>40</v>
      </c>
      <c r="B428" s="1" t="s">
        <v>40</v>
      </c>
      <c r="C428" s="1">
        <v>70120</v>
      </c>
      <c r="D428" s="1" t="s">
        <v>835</v>
      </c>
      <c r="E428" s="1" t="s">
        <v>54</v>
      </c>
      <c r="F428" s="1">
        <v>7373551</v>
      </c>
      <c r="G428" s="1">
        <v>4</v>
      </c>
      <c r="H428" s="1" t="s">
        <v>304</v>
      </c>
      <c r="I428" s="1" t="s">
        <v>305</v>
      </c>
      <c r="K428" s="1">
        <v>22</v>
      </c>
      <c r="L428" s="1">
        <v>4</v>
      </c>
      <c r="P428" s="1">
        <v>0</v>
      </c>
      <c r="Q428" s="1">
        <v>0</v>
      </c>
      <c r="R428" s="2">
        <v>42299</v>
      </c>
      <c r="S428" s="2">
        <v>42299</v>
      </c>
      <c r="T428" s="1">
        <v>0</v>
      </c>
      <c r="U428" s="2">
        <v>42279</v>
      </c>
      <c r="V428" s="1">
        <v>3</v>
      </c>
      <c r="W428" s="1">
        <v>6.7080000000000002</v>
      </c>
      <c r="X428" s="1">
        <v>70.62</v>
      </c>
      <c r="Z428" s="1" t="s">
        <v>45</v>
      </c>
      <c r="AA428" s="1" t="s">
        <v>837</v>
      </c>
      <c r="AB428" s="1" t="s">
        <v>155</v>
      </c>
      <c r="AC428" s="1" t="s">
        <v>156</v>
      </c>
      <c r="AG428" s="1" t="s">
        <v>49</v>
      </c>
      <c r="AJ428" s="1" t="s">
        <v>50</v>
      </c>
      <c r="AK428" s="1" t="s">
        <v>835</v>
      </c>
      <c r="AL428" s="1">
        <v>0</v>
      </c>
      <c r="AM428" s="1">
        <v>7</v>
      </c>
    </row>
    <row r="429" spans="1:39" x14ac:dyDescent="0.2">
      <c r="A429" s="1" t="s">
        <v>40</v>
      </c>
      <c r="B429" s="1" t="s">
        <v>40</v>
      </c>
      <c r="C429" s="1">
        <v>70120</v>
      </c>
      <c r="D429" s="1" t="s">
        <v>835</v>
      </c>
      <c r="E429" s="1" t="s">
        <v>54</v>
      </c>
      <c r="F429" s="1">
        <v>7373551</v>
      </c>
      <c r="G429" s="1">
        <v>5</v>
      </c>
      <c r="H429" s="1" t="s">
        <v>838</v>
      </c>
      <c r="I429" s="1" t="s">
        <v>492</v>
      </c>
      <c r="K429" s="1">
        <v>22</v>
      </c>
      <c r="L429" s="1">
        <v>2</v>
      </c>
      <c r="P429" s="1">
        <v>0</v>
      </c>
      <c r="Q429" s="1">
        <v>0</v>
      </c>
      <c r="R429" s="2">
        <v>42299</v>
      </c>
      <c r="S429" s="2">
        <v>42299</v>
      </c>
      <c r="T429" s="1">
        <v>0</v>
      </c>
      <c r="U429" s="2">
        <v>42279</v>
      </c>
      <c r="V429" s="1">
        <v>3</v>
      </c>
      <c r="W429" s="1">
        <v>3.3679999999999999</v>
      </c>
      <c r="X429" s="1">
        <v>33.18</v>
      </c>
      <c r="Z429" s="1" t="s">
        <v>45</v>
      </c>
      <c r="AA429" s="1" t="s">
        <v>837</v>
      </c>
      <c r="AB429" s="1" t="s">
        <v>155</v>
      </c>
      <c r="AC429" s="1" t="s">
        <v>156</v>
      </c>
      <c r="AG429" s="1" t="s">
        <v>49</v>
      </c>
      <c r="AJ429" s="1" t="s">
        <v>50</v>
      </c>
      <c r="AK429" s="1" t="s">
        <v>835</v>
      </c>
      <c r="AL429" s="1">
        <v>0</v>
      </c>
      <c r="AM429" s="1">
        <v>7</v>
      </c>
    </row>
    <row r="430" spans="1:39" x14ac:dyDescent="0.2">
      <c r="A430" s="1" t="s">
        <v>40</v>
      </c>
      <c r="B430" s="1" t="s">
        <v>40</v>
      </c>
      <c r="C430" s="1">
        <v>70120</v>
      </c>
      <c r="D430" s="1" t="s">
        <v>835</v>
      </c>
      <c r="E430" s="1" t="s">
        <v>54</v>
      </c>
      <c r="F430" s="1">
        <v>7373551</v>
      </c>
      <c r="G430" s="1">
        <v>6</v>
      </c>
      <c r="H430" s="1" t="s">
        <v>298</v>
      </c>
      <c r="I430" s="1" t="s">
        <v>122</v>
      </c>
      <c r="K430" s="1">
        <v>22</v>
      </c>
      <c r="L430" s="1">
        <v>1</v>
      </c>
      <c r="P430" s="1">
        <v>0</v>
      </c>
      <c r="Q430" s="1">
        <v>0</v>
      </c>
      <c r="R430" s="2">
        <v>42299</v>
      </c>
      <c r="S430" s="2">
        <v>42299</v>
      </c>
      <c r="T430" s="1">
        <v>0</v>
      </c>
      <c r="U430" s="2">
        <v>42279</v>
      </c>
      <c r="V430" s="1">
        <v>3</v>
      </c>
      <c r="W430" s="1">
        <v>2.3860000000000001</v>
      </c>
      <c r="X430" s="1">
        <v>23.45</v>
      </c>
      <c r="Z430" s="1" t="s">
        <v>45</v>
      </c>
      <c r="AA430" s="1" t="s">
        <v>837</v>
      </c>
      <c r="AB430" s="1" t="s">
        <v>155</v>
      </c>
      <c r="AC430" s="1" t="s">
        <v>156</v>
      </c>
      <c r="AG430" s="1" t="s">
        <v>49</v>
      </c>
      <c r="AJ430" s="1" t="s">
        <v>50</v>
      </c>
      <c r="AK430" s="1" t="s">
        <v>835</v>
      </c>
      <c r="AL430" s="1">
        <v>0</v>
      </c>
      <c r="AM430" s="1">
        <v>7</v>
      </c>
    </row>
    <row r="431" spans="1:39" x14ac:dyDescent="0.2">
      <c r="A431" s="1" t="s">
        <v>40</v>
      </c>
      <c r="B431" s="1" t="s">
        <v>40</v>
      </c>
      <c r="C431" s="1">
        <v>70120</v>
      </c>
      <c r="D431" s="1" t="s">
        <v>835</v>
      </c>
      <c r="E431" s="1" t="s">
        <v>54</v>
      </c>
      <c r="F431" s="1">
        <v>7373551</v>
      </c>
      <c r="G431" s="1">
        <v>7</v>
      </c>
      <c r="H431" s="1" t="s">
        <v>839</v>
      </c>
      <c r="I431" s="1" t="s">
        <v>214</v>
      </c>
      <c r="K431" s="1">
        <v>22</v>
      </c>
      <c r="L431" s="1">
        <v>2</v>
      </c>
      <c r="P431" s="1">
        <v>0</v>
      </c>
      <c r="Q431" s="1">
        <v>0</v>
      </c>
      <c r="R431" s="2">
        <v>42299</v>
      </c>
      <c r="S431" s="2">
        <v>42299</v>
      </c>
      <c r="T431" s="1">
        <v>0</v>
      </c>
      <c r="U431" s="2">
        <v>42279</v>
      </c>
      <c r="V431" s="1">
        <v>3</v>
      </c>
      <c r="W431" s="1">
        <v>4.07</v>
      </c>
      <c r="X431" s="1">
        <v>40.04</v>
      </c>
      <c r="Z431" s="1" t="s">
        <v>45</v>
      </c>
      <c r="AA431" s="1" t="s">
        <v>837</v>
      </c>
      <c r="AB431" s="1" t="s">
        <v>155</v>
      </c>
      <c r="AC431" s="1" t="s">
        <v>156</v>
      </c>
      <c r="AG431" s="1" t="s">
        <v>49</v>
      </c>
      <c r="AJ431" s="1" t="s">
        <v>50</v>
      </c>
      <c r="AK431" s="1" t="s">
        <v>835</v>
      </c>
      <c r="AL431" s="1">
        <v>0</v>
      </c>
      <c r="AM431" s="1">
        <v>7</v>
      </c>
    </row>
    <row r="432" spans="1:39" x14ac:dyDescent="0.2">
      <c r="A432" s="1" t="s">
        <v>40</v>
      </c>
      <c r="B432" s="1" t="s">
        <v>40</v>
      </c>
      <c r="C432" s="1">
        <v>70120</v>
      </c>
      <c r="D432" s="1" t="s">
        <v>835</v>
      </c>
      <c r="E432" s="1" t="s">
        <v>54</v>
      </c>
      <c r="F432" s="1">
        <v>7373551</v>
      </c>
      <c r="G432" s="1">
        <v>8</v>
      </c>
      <c r="H432" s="1" t="s">
        <v>653</v>
      </c>
      <c r="I432" s="1" t="s">
        <v>182</v>
      </c>
      <c r="K432" s="1">
        <v>22</v>
      </c>
      <c r="L432" s="1">
        <v>2</v>
      </c>
      <c r="P432" s="1">
        <v>0</v>
      </c>
      <c r="Q432" s="1">
        <v>0</v>
      </c>
      <c r="R432" s="2">
        <v>42299</v>
      </c>
      <c r="S432" s="2">
        <v>42299</v>
      </c>
      <c r="T432" s="1">
        <v>0</v>
      </c>
      <c r="U432" s="2">
        <v>42279</v>
      </c>
      <c r="V432" s="1">
        <v>3</v>
      </c>
      <c r="W432" s="1">
        <v>15.391999999999999</v>
      </c>
      <c r="X432" s="1">
        <v>165.93</v>
      </c>
      <c r="Z432" s="1" t="s">
        <v>45</v>
      </c>
      <c r="AA432" s="1" t="s">
        <v>837</v>
      </c>
      <c r="AB432" s="1" t="s">
        <v>155</v>
      </c>
      <c r="AC432" s="1" t="s">
        <v>156</v>
      </c>
      <c r="AG432" s="1" t="s">
        <v>49</v>
      </c>
      <c r="AJ432" s="1" t="s">
        <v>50</v>
      </c>
      <c r="AK432" s="1" t="s">
        <v>835</v>
      </c>
      <c r="AL432" s="1">
        <v>0</v>
      </c>
      <c r="AM432" s="1">
        <v>7</v>
      </c>
    </row>
    <row r="433" spans="1:39" x14ac:dyDescent="0.2">
      <c r="A433" s="1" t="s">
        <v>40</v>
      </c>
      <c r="B433" s="1" t="s">
        <v>40</v>
      </c>
      <c r="C433" s="1">
        <v>70120</v>
      </c>
      <c r="D433" s="1" t="s">
        <v>835</v>
      </c>
      <c r="E433" s="1" t="s">
        <v>54</v>
      </c>
      <c r="F433" s="1">
        <v>7373551</v>
      </c>
      <c r="G433" s="1">
        <v>9</v>
      </c>
      <c r="H433" s="1" t="s">
        <v>310</v>
      </c>
      <c r="I433" s="1" t="s">
        <v>130</v>
      </c>
      <c r="K433" s="1">
        <v>22</v>
      </c>
      <c r="L433" s="1">
        <v>1</v>
      </c>
      <c r="P433" s="1">
        <v>0</v>
      </c>
      <c r="Q433" s="1">
        <v>0</v>
      </c>
      <c r="R433" s="2">
        <v>42299</v>
      </c>
      <c r="S433" s="2">
        <v>42299</v>
      </c>
      <c r="T433" s="1">
        <v>0</v>
      </c>
      <c r="U433" s="2">
        <v>42279</v>
      </c>
      <c r="V433" s="1">
        <v>1</v>
      </c>
      <c r="W433" s="1">
        <v>0.46500000000000002</v>
      </c>
      <c r="X433" s="1">
        <v>14.86</v>
      </c>
      <c r="Z433" s="1" t="s">
        <v>45</v>
      </c>
      <c r="AA433" s="1" t="s">
        <v>837</v>
      </c>
      <c r="AB433" s="1" t="s">
        <v>155</v>
      </c>
      <c r="AC433" s="1" t="s">
        <v>156</v>
      </c>
      <c r="AG433" s="1" t="s">
        <v>58</v>
      </c>
      <c r="AJ433" s="1" t="s">
        <v>50</v>
      </c>
      <c r="AK433" s="1" t="s">
        <v>835</v>
      </c>
      <c r="AL433" s="1">
        <v>0</v>
      </c>
      <c r="AM433" s="1">
        <v>7</v>
      </c>
    </row>
    <row r="434" spans="1:39" x14ac:dyDescent="0.2">
      <c r="A434" s="1" t="s">
        <v>40</v>
      </c>
      <c r="B434" s="1" t="s">
        <v>40</v>
      </c>
      <c r="C434" s="1">
        <v>70120</v>
      </c>
      <c r="D434" s="1" t="s">
        <v>835</v>
      </c>
      <c r="E434" s="1" t="s">
        <v>54</v>
      </c>
      <c r="F434" s="1">
        <v>7373551</v>
      </c>
      <c r="G434" s="1">
        <v>10</v>
      </c>
      <c r="H434" s="1" t="s">
        <v>840</v>
      </c>
      <c r="I434" s="1" t="s">
        <v>175</v>
      </c>
      <c r="K434" s="1">
        <v>22</v>
      </c>
      <c r="L434" s="1">
        <v>2</v>
      </c>
      <c r="P434" s="1">
        <v>0</v>
      </c>
      <c r="Q434" s="1">
        <v>0</v>
      </c>
      <c r="R434" s="2">
        <v>42299</v>
      </c>
      <c r="S434" s="2">
        <v>42299</v>
      </c>
      <c r="T434" s="1">
        <v>0</v>
      </c>
      <c r="U434" s="2">
        <v>42279</v>
      </c>
      <c r="V434" s="1">
        <v>1</v>
      </c>
      <c r="W434" s="1">
        <v>0.13600000000000001</v>
      </c>
      <c r="X434" s="1">
        <v>4.6100000000000003</v>
      </c>
      <c r="Z434" s="1" t="s">
        <v>45</v>
      </c>
      <c r="AA434" s="1" t="s">
        <v>837</v>
      </c>
      <c r="AB434" s="1" t="s">
        <v>155</v>
      </c>
      <c r="AC434" s="1" t="s">
        <v>156</v>
      </c>
      <c r="AG434" s="1" t="s">
        <v>58</v>
      </c>
      <c r="AJ434" s="1" t="s">
        <v>50</v>
      </c>
      <c r="AK434" s="1" t="s">
        <v>835</v>
      </c>
      <c r="AL434" s="1">
        <v>0</v>
      </c>
      <c r="AM434" s="1">
        <v>7</v>
      </c>
    </row>
    <row r="435" spans="1:39" x14ac:dyDescent="0.2">
      <c r="A435" s="1" t="s">
        <v>40</v>
      </c>
      <c r="B435" s="1" t="s">
        <v>40</v>
      </c>
      <c r="C435" s="1">
        <v>70120</v>
      </c>
      <c r="D435" s="1" t="s">
        <v>835</v>
      </c>
      <c r="E435" s="1" t="s">
        <v>54</v>
      </c>
      <c r="F435" s="1">
        <v>7373551</v>
      </c>
      <c r="G435" s="1">
        <v>11</v>
      </c>
      <c r="H435" s="1" t="s">
        <v>841</v>
      </c>
      <c r="I435" s="1" t="s">
        <v>842</v>
      </c>
      <c r="K435" s="1">
        <v>22</v>
      </c>
      <c r="L435" s="1">
        <v>4</v>
      </c>
      <c r="P435" s="1">
        <v>0</v>
      </c>
      <c r="Q435" s="1">
        <v>0</v>
      </c>
      <c r="R435" s="2">
        <v>42299</v>
      </c>
      <c r="S435" s="2">
        <v>42299</v>
      </c>
      <c r="T435" s="1">
        <v>0</v>
      </c>
      <c r="U435" s="2">
        <v>42279</v>
      </c>
      <c r="V435" s="1">
        <v>1</v>
      </c>
      <c r="W435" s="1">
        <v>1.6E-2</v>
      </c>
      <c r="X435" s="1">
        <v>1.71</v>
      </c>
      <c r="Z435" s="1" t="s">
        <v>45</v>
      </c>
      <c r="AA435" s="1" t="s">
        <v>837</v>
      </c>
      <c r="AB435" s="1" t="s">
        <v>155</v>
      </c>
      <c r="AC435" s="1" t="s">
        <v>156</v>
      </c>
      <c r="AG435" s="1" t="s">
        <v>58</v>
      </c>
      <c r="AJ435" s="1" t="s">
        <v>50</v>
      </c>
      <c r="AK435" s="1" t="s">
        <v>835</v>
      </c>
      <c r="AL435" s="1">
        <v>0</v>
      </c>
      <c r="AM435" s="1">
        <v>7</v>
      </c>
    </row>
    <row r="436" spans="1:39" x14ac:dyDescent="0.2">
      <c r="A436" s="1" t="s">
        <v>40</v>
      </c>
      <c r="B436" s="1" t="s">
        <v>40</v>
      </c>
      <c r="C436" s="1">
        <v>70120</v>
      </c>
      <c r="D436" s="1" t="s">
        <v>835</v>
      </c>
      <c r="E436" s="1" t="s">
        <v>54</v>
      </c>
      <c r="F436" s="1">
        <v>7373551</v>
      </c>
      <c r="G436" s="1">
        <v>12</v>
      </c>
      <c r="H436" s="1" t="s">
        <v>311</v>
      </c>
      <c r="I436" s="1" t="s">
        <v>132</v>
      </c>
      <c r="K436" s="1">
        <v>22</v>
      </c>
      <c r="L436" s="1">
        <v>6</v>
      </c>
      <c r="P436" s="1">
        <v>0</v>
      </c>
      <c r="Q436" s="1">
        <v>0</v>
      </c>
      <c r="R436" s="2">
        <v>42299</v>
      </c>
      <c r="S436" s="2">
        <v>42299</v>
      </c>
      <c r="T436" s="1">
        <v>0</v>
      </c>
      <c r="U436" s="2">
        <v>42279</v>
      </c>
      <c r="V436" s="1">
        <v>1</v>
      </c>
      <c r="W436" s="1">
        <v>2.2080000000000002</v>
      </c>
      <c r="X436" s="1">
        <v>64.12</v>
      </c>
      <c r="Z436" s="1" t="s">
        <v>45</v>
      </c>
      <c r="AA436" s="1" t="s">
        <v>837</v>
      </c>
      <c r="AB436" s="1" t="s">
        <v>155</v>
      </c>
      <c r="AC436" s="1" t="s">
        <v>156</v>
      </c>
      <c r="AG436" s="1" t="s">
        <v>58</v>
      </c>
      <c r="AJ436" s="1" t="s">
        <v>50</v>
      </c>
      <c r="AK436" s="1" t="s">
        <v>835</v>
      </c>
      <c r="AL436" s="1">
        <v>0</v>
      </c>
      <c r="AM436" s="1">
        <v>7</v>
      </c>
    </row>
    <row r="437" spans="1:39" x14ac:dyDescent="0.2">
      <c r="A437" s="1" t="s">
        <v>40</v>
      </c>
      <c r="B437" s="1" t="s">
        <v>40</v>
      </c>
      <c r="C437" s="1">
        <v>70120</v>
      </c>
      <c r="D437" s="1" t="s">
        <v>835</v>
      </c>
      <c r="E437" s="1" t="s">
        <v>54</v>
      </c>
      <c r="F437" s="1">
        <v>7373551</v>
      </c>
      <c r="G437" s="1">
        <v>13</v>
      </c>
      <c r="H437" s="1" t="s">
        <v>843</v>
      </c>
      <c r="I437" s="1" t="s">
        <v>844</v>
      </c>
      <c r="K437" s="1">
        <v>22</v>
      </c>
      <c r="L437" s="1">
        <v>1</v>
      </c>
      <c r="P437" s="1">
        <v>0</v>
      </c>
      <c r="Q437" s="1">
        <v>0</v>
      </c>
      <c r="R437" s="2">
        <v>42299</v>
      </c>
      <c r="S437" s="2">
        <v>42299</v>
      </c>
      <c r="T437" s="1">
        <v>0</v>
      </c>
      <c r="U437" s="2">
        <v>42279</v>
      </c>
      <c r="V437" s="1">
        <v>1</v>
      </c>
      <c r="W437" s="1">
        <v>1.8</v>
      </c>
      <c r="X437" s="1">
        <v>78.02</v>
      </c>
      <c r="Z437" s="1" t="s">
        <v>45</v>
      </c>
      <c r="AA437" s="1" t="s">
        <v>837</v>
      </c>
      <c r="AB437" s="1" t="s">
        <v>155</v>
      </c>
      <c r="AC437" s="1" t="s">
        <v>156</v>
      </c>
      <c r="AG437" s="1" t="s">
        <v>58</v>
      </c>
      <c r="AJ437" s="1" t="s">
        <v>50</v>
      </c>
      <c r="AK437" s="1" t="s">
        <v>835</v>
      </c>
      <c r="AL437" s="1">
        <v>0</v>
      </c>
      <c r="AM437" s="1">
        <v>7</v>
      </c>
    </row>
    <row r="438" spans="1:39" x14ac:dyDescent="0.2">
      <c r="A438" s="1" t="s">
        <v>40</v>
      </c>
      <c r="B438" s="1" t="s">
        <v>40</v>
      </c>
      <c r="C438" s="1">
        <v>70120</v>
      </c>
      <c r="D438" s="1" t="s">
        <v>835</v>
      </c>
      <c r="E438" s="1" t="s">
        <v>54</v>
      </c>
      <c r="F438" s="1">
        <v>7373551</v>
      </c>
      <c r="G438" s="1">
        <v>14</v>
      </c>
      <c r="H438" s="1" t="s">
        <v>845</v>
      </c>
      <c r="I438" s="1" t="s">
        <v>846</v>
      </c>
      <c r="K438" s="1">
        <v>22</v>
      </c>
      <c r="L438" s="1">
        <v>1</v>
      </c>
      <c r="P438" s="1">
        <v>0</v>
      </c>
      <c r="Q438" s="1">
        <v>0</v>
      </c>
      <c r="R438" s="2">
        <v>42299</v>
      </c>
      <c r="S438" s="2">
        <v>42299</v>
      </c>
      <c r="T438" s="1">
        <v>0</v>
      </c>
      <c r="U438" s="2">
        <v>42279</v>
      </c>
      <c r="V438" s="1">
        <v>1</v>
      </c>
      <c r="W438" s="1">
        <v>7.0000000000000007E-2</v>
      </c>
      <c r="X438" s="1">
        <v>10.6</v>
      </c>
      <c r="Z438" s="1" t="s">
        <v>45</v>
      </c>
      <c r="AA438" s="1" t="s">
        <v>837</v>
      </c>
      <c r="AB438" s="1" t="s">
        <v>155</v>
      </c>
      <c r="AC438" s="1" t="s">
        <v>156</v>
      </c>
      <c r="AG438" s="1" t="s">
        <v>58</v>
      </c>
      <c r="AJ438" s="1" t="s">
        <v>50</v>
      </c>
      <c r="AK438" s="1" t="s">
        <v>835</v>
      </c>
      <c r="AL438" s="1">
        <v>0</v>
      </c>
      <c r="AM438" s="1">
        <v>7</v>
      </c>
    </row>
    <row r="439" spans="1:39" x14ac:dyDescent="0.2">
      <c r="A439" s="1" t="s">
        <v>40</v>
      </c>
      <c r="B439" s="1" t="s">
        <v>40</v>
      </c>
      <c r="C439" s="1">
        <v>70120</v>
      </c>
      <c r="D439" s="1" t="s">
        <v>835</v>
      </c>
      <c r="E439" s="1" t="s">
        <v>54</v>
      </c>
      <c r="F439" s="1">
        <v>7373551</v>
      </c>
      <c r="G439" s="1">
        <v>15</v>
      </c>
      <c r="H439" s="1" t="s">
        <v>356</v>
      </c>
      <c r="I439" s="1" t="s">
        <v>357</v>
      </c>
      <c r="K439" s="1">
        <v>22</v>
      </c>
      <c r="L439" s="1">
        <v>20</v>
      </c>
      <c r="P439" s="1">
        <v>0</v>
      </c>
      <c r="Q439" s="1">
        <v>0</v>
      </c>
      <c r="R439" s="2">
        <v>42299</v>
      </c>
      <c r="S439" s="2">
        <v>42299</v>
      </c>
      <c r="T439" s="1">
        <v>0</v>
      </c>
      <c r="U439" s="2">
        <v>42279</v>
      </c>
      <c r="V439" s="1">
        <v>1</v>
      </c>
      <c r="W439" s="1">
        <v>0.98</v>
      </c>
      <c r="X439" s="1">
        <v>14.37</v>
      </c>
      <c r="Z439" s="1" t="s">
        <v>45</v>
      </c>
      <c r="AA439" s="1" t="s">
        <v>837</v>
      </c>
      <c r="AB439" s="1" t="s">
        <v>155</v>
      </c>
      <c r="AC439" s="1" t="s">
        <v>156</v>
      </c>
      <c r="AG439" s="1" t="s">
        <v>58</v>
      </c>
      <c r="AJ439" s="1" t="s">
        <v>50</v>
      </c>
      <c r="AK439" s="1" t="s">
        <v>835</v>
      </c>
      <c r="AL439" s="1">
        <v>0</v>
      </c>
      <c r="AM439" s="1">
        <v>7</v>
      </c>
    </row>
    <row r="440" spans="1:39" x14ac:dyDescent="0.2">
      <c r="A440" s="1" t="s">
        <v>40</v>
      </c>
      <c r="B440" s="1" t="s">
        <v>40</v>
      </c>
      <c r="C440" s="1">
        <v>70120</v>
      </c>
      <c r="D440" s="1" t="s">
        <v>835</v>
      </c>
      <c r="E440" s="1" t="s">
        <v>54</v>
      </c>
      <c r="F440" s="1">
        <v>7373551</v>
      </c>
      <c r="G440" s="1">
        <v>16</v>
      </c>
      <c r="H440" s="1" t="s">
        <v>358</v>
      </c>
      <c r="I440" s="1" t="s">
        <v>359</v>
      </c>
      <c r="K440" s="1">
        <v>22</v>
      </c>
      <c r="L440" s="1">
        <v>20</v>
      </c>
      <c r="P440" s="1">
        <v>0</v>
      </c>
      <c r="Q440" s="1">
        <v>0</v>
      </c>
      <c r="R440" s="2">
        <v>42299</v>
      </c>
      <c r="S440" s="2">
        <v>42299</v>
      </c>
      <c r="T440" s="1">
        <v>0</v>
      </c>
      <c r="U440" s="2">
        <v>42279</v>
      </c>
      <c r="V440" s="1">
        <v>1</v>
      </c>
      <c r="W440" s="1">
        <v>0.42</v>
      </c>
      <c r="X440" s="1">
        <v>12</v>
      </c>
      <c r="Z440" s="1" t="s">
        <v>45</v>
      </c>
      <c r="AA440" s="1" t="s">
        <v>837</v>
      </c>
      <c r="AB440" s="1" t="s">
        <v>155</v>
      </c>
      <c r="AC440" s="1" t="s">
        <v>156</v>
      </c>
      <c r="AG440" s="1" t="s">
        <v>58</v>
      </c>
      <c r="AJ440" s="1" t="s">
        <v>50</v>
      </c>
      <c r="AK440" s="1" t="s">
        <v>835</v>
      </c>
      <c r="AL440" s="1">
        <v>0</v>
      </c>
      <c r="AM440" s="1">
        <v>7</v>
      </c>
    </row>
    <row r="441" spans="1:39" x14ac:dyDescent="0.2">
      <c r="A441" s="1" t="s">
        <v>40</v>
      </c>
      <c r="B441" s="1" t="s">
        <v>40</v>
      </c>
      <c r="C441" s="1">
        <v>70120</v>
      </c>
      <c r="D441" s="1" t="s">
        <v>835</v>
      </c>
      <c r="E441" s="1" t="s">
        <v>54</v>
      </c>
      <c r="F441" s="1">
        <v>7373551</v>
      </c>
      <c r="G441" s="1">
        <v>17</v>
      </c>
      <c r="H441" s="1" t="s">
        <v>362</v>
      </c>
      <c r="I441" s="1" t="s">
        <v>363</v>
      </c>
      <c r="K441" s="1">
        <v>22</v>
      </c>
      <c r="L441" s="1">
        <v>20</v>
      </c>
      <c r="P441" s="1">
        <v>0</v>
      </c>
      <c r="Q441" s="1">
        <v>0</v>
      </c>
      <c r="R441" s="2">
        <v>42299</v>
      </c>
      <c r="S441" s="2">
        <v>42299</v>
      </c>
      <c r="T441" s="1">
        <v>0</v>
      </c>
      <c r="U441" s="2">
        <v>42279</v>
      </c>
      <c r="V441" s="1">
        <v>1</v>
      </c>
      <c r="W441" s="1">
        <v>0.32</v>
      </c>
      <c r="X441" s="1">
        <v>14.49</v>
      </c>
      <c r="Z441" s="1" t="s">
        <v>45</v>
      </c>
      <c r="AA441" s="1" t="s">
        <v>837</v>
      </c>
      <c r="AB441" s="1" t="s">
        <v>155</v>
      </c>
      <c r="AC441" s="1" t="s">
        <v>156</v>
      </c>
      <c r="AG441" s="1" t="s">
        <v>58</v>
      </c>
      <c r="AJ441" s="1" t="s">
        <v>50</v>
      </c>
      <c r="AK441" s="1" t="s">
        <v>835</v>
      </c>
      <c r="AL441" s="1">
        <v>0</v>
      </c>
      <c r="AM441" s="1">
        <v>7</v>
      </c>
    </row>
    <row r="442" spans="1:39" x14ac:dyDescent="0.2">
      <c r="A442" s="1" t="s">
        <v>40</v>
      </c>
      <c r="B442" s="1" t="s">
        <v>40</v>
      </c>
      <c r="C442" s="1">
        <v>70120</v>
      </c>
      <c r="D442" s="1" t="s">
        <v>835</v>
      </c>
      <c r="E442" s="1" t="s">
        <v>54</v>
      </c>
      <c r="F442" s="1">
        <v>7373551</v>
      </c>
      <c r="G442" s="1">
        <v>18</v>
      </c>
      <c r="H442" s="1" t="s">
        <v>247</v>
      </c>
      <c r="I442" s="1" t="s">
        <v>248</v>
      </c>
      <c r="K442" s="1">
        <v>22</v>
      </c>
      <c r="L442" s="1">
        <v>20</v>
      </c>
      <c r="P442" s="1">
        <v>0</v>
      </c>
      <c r="Q442" s="1">
        <v>0</v>
      </c>
      <c r="R442" s="2">
        <v>42299</v>
      </c>
      <c r="S442" s="2">
        <v>42299</v>
      </c>
      <c r="T442" s="1">
        <v>0</v>
      </c>
      <c r="U442" s="2">
        <v>42279</v>
      </c>
      <c r="V442" s="1">
        <v>1</v>
      </c>
      <c r="W442" s="1">
        <v>1.28</v>
      </c>
      <c r="X442" s="1">
        <v>24.24</v>
      </c>
      <c r="Z442" s="1" t="s">
        <v>45</v>
      </c>
      <c r="AA442" s="1" t="s">
        <v>837</v>
      </c>
      <c r="AB442" s="1" t="s">
        <v>155</v>
      </c>
      <c r="AC442" s="1" t="s">
        <v>156</v>
      </c>
      <c r="AG442" s="1" t="s">
        <v>58</v>
      </c>
      <c r="AJ442" s="1" t="s">
        <v>50</v>
      </c>
      <c r="AK442" s="1" t="s">
        <v>835</v>
      </c>
      <c r="AL442" s="1">
        <v>0</v>
      </c>
      <c r="AM442" s="1">
        <v>7</v>
      </c>
    </row>
    <row r="443" spans="1:39" x14ac:dyDescent="0.2">
      <c r="A443" s="1" t="s">
        <v>40</v>
      </c>
      <c r="B443" s="1" t="s">
        <v>40</v>
      </c>
      <c r="C443" s="1">
        <v>70120</v>
      </c>
      <c r="D443" s="1" t="s">
        <v>835</v>
      </c>
      <c r="E443" s="1" t="s">
        <v>54</v>
      </c>
      <c r="F443" s="1">
        <v>7373551</v>
      </c>
      <c r="G443" s="1">
        <v>19</v>
      </c>
      <c r="H443" s="1" t="s">
        <v>55</v>
      </c>
      <c r="I443" s="1" t="s">
        <v>56</v>
      </c>
      <c r="K443" s="1">
        <v>22</v>
      </c>
      <c r="L443" s="1">
        <v>16</v>
      </c>
      <c r="P443" s="1">
        <v>0</v>
      </c>
      <c r="Q443" s="1">
        <v>0</v>
      </c>
      <c r="R443" s="2">
        <v>42299</v>
      </c>
      <c r="S443" s="2">
        <v>42299</v>
      </c>
      <c r="T443" s="1">
        <v>0</v>
      </c>
      <c r="U443" s="2">
        <v>42279</v>
      </c>
      <c r="V443" s="1">
        <v>1</v>
      </c>
      <c r="W443" s="1">
        <v>1.1359999999999999</v>
      </c>
      <c r="X443" s="1">
        <v>12.36</v>
      </c>
      <c r="Z443" s="1" t="s">
        <v>45</v>
      </c>
      <c r="AA443" s="1" t="s">
        <v>837</v>
      </c>
      <c r="AB443" s="1" t="s">
        <v>155</v>
      </c>
      <c r="AC443" s="1" t="s">
        <v>156</v>
      </c>
      <c r="AG443" s="1" t="s">
        <v>58</v>
      </c>
      <c r="AJ443" s="1" t="s">
        <v>50</v>
      </c>
      <c r="AK443" s="1" t="s">
        <v>835</v>
      </c>
      <c r="AL443" s="1">
        <v>0</v>
      </c>
      <c r="AM443" s="1">
        <v>7</v>
      </c>
    </row>
    <row r="444" spans="1:39" x14ac:dyDescent="0.2">
      <c r="A444" s="1" t="s">
        <v>40</v>
      </c>
      <c r="B444" s="1" t="s">
        <v>40</v>
      </c>
      <c r="C444" s="1">
        <v>70120</v>
      </c>
      <c r="D444" s="1" t="s">
        <v>835</v>
      </c>
      <c r="E444" s="1" t="s">
        <v>54</v>
      </c>
      <c r="F444" s="1">
        <v>7373551</v>
      </c>
      <c r="G444" s="1">
        <v>20</v>
      </c>
      <c r="H444" s="1" t="s">
        <v>59</v>
      </c>
      <c r="I444" s="1" t="s">
        <v>60</v>
      </c>
      <c r="K444" s="1">
        <v>22</v>
      </c>
      <c r="L444" s="1">
        <v>16</v>
      </c>
      <c r="P444" s="1">
        <v>0</v>
      </c>
      <c r="Q444" s="1">
        <v>0</v>
      </c>
      <c r="R444" s="2">
        <v>42299</v>
      </c>
      <c r="S444" s="2">
        <v>42299</v>
      </c>
      <c r="T444" s="1">
        <v>0</v>
      </c>
      <c r="U444" s="2">
        <v>42279</v>
      </c>
      <c r="V444" s="1">
        <v>1</v>
      </c>
      <c r="W444" s="1">
        <v>0.27200000000000002</v>
      </c>
      <c r="X444" s="1">
        <v>10.45</v>
      </c>
      <c r="Z444" s="1" t="s">
        <v>45</v>
      </c>
      <c r="AA444" s="1" t="s">
        <v>837</v>
      </c>
      <c r="AB444" s="1" t="s">
        <v>155</v>
      </c>
      <c r="AC444" s="1" t="s">
        <v>156</v>
      </c>
      <c r="AG444" s="1" t="s">
        <v>58</v>
      </c>
      <c r="AJ444" s="1" t="s">
        <v>50</v>
      </c>
      <c r="AK444" s="1" t="s">
        <v>835</v>
      </c>
      <c r="AL444" s="1">
        <v>0</v>
      </c>
      <c r="AM444" s="1">
        <v>7</v>
      </c>
    </row>
    <row r="445" spans="1:39" x14ac:dyDescent="0.2">
      <c r="A445" s="1" t="s">
        <v>40</v>
      </c>
      <c r="B445" s="1" t="s">
        <v>40</v>
      </c>
      <c r="C445" s="1">
        <v>70120</v>
      </c>
      <c r="D445" s="1" t="s">
        <v>835</v>
      </c>
      <c r="E445" s="1" t="s">
        <v>54</v>
      </c>
      <c r="F445" s="1">
        <v>7373551</v>
      </c>
      <c r="G445" s="1">
        <v>21</v>
      </c>
      <c r="H445" s="1" t="s">
        <v>847</v>
      </c>
      <c r="I445" s="1" t="s">
        <v>848</v>
      </c>
      <c r="K445" s="1">
        <v>22</v>
      </c>
      <c r="L445" s="1">
        <v>50</v>
      </c>
      <c r="P445" s="1">
        <v>0</v>
      </c>
      <c r="Q445" s="1">
        <v>0</v>
      </c>
      <c r="R445" s="2">
        <v>42299</v>
      </c>
      <c r="S445" s="2">
        <v>42299</v>
      </c>
      <c r="T445" s="1">
        <v>0</v>
      </c>
      <c r="U445" s="2">
        <v>42279</v>
      </c>
      <c r="V445" s="1">
        <v>1</v>
      </c>
      <c r="W445" s="1">
        <v>0.55000000000000004</v>
      </c>
      <c r="X445" s="1">
        <v>22.57</v>
      </c>
      <c r="Z445" s="1" t="s">
        <v>45</v>
      </c>
      <c r="AA445" s="1" t="s">
        <v>837</v>
      </c>
      <c r="AB445" s="1" t="s">
        <v>155</v>
      </c>
      <c r="AC445" s="1" t="s">
        <v>156</v>
      </c>
      <c r="AG445" s="1" t="s">
        <v>58</v>
      </c>
      <c r="AJ445" s="1" t="s">
        <v>50</v>
      </c>
      <c r="AK445" s="1" t="s">
        <v>835</v>
      </c>
      <c r="AL445" s="1">
        <v>0</v>
      </c>
      <c r="AM445" s="1">
        <v>7</v>
      </c>
    </row>
    <row r="446" spans="1:39" x14ac:dyDescent="0.2">
      <c r="A446" s="1" t="s">
        <v>40</v>
      </c>
      <c r="B446" s="1" t="s">
        <v>40</v>
      </c>
      <c r="C446" s="1">
        <v>70120</v>
      </c>
      <c r="D446" s="1" t="s">
        <v>835</v>
      </c>
      <c r="E446" s="1" t="s">
        <v>54</v>
      </c>
      <c r="F446" s="1">
        <v>7373551</v>
      </c>
      <c r="G446" s="1">
        <v>22</v>
      </c>
      <c r="H446" s="1" t="s">
        <v>505</v>
      </c>
      <c r="I446" s="1" t="s">
        <v>506</v>
      </c>
      <c r="K446" s="1">
        <v>22</v>
      </c>
      <c r="L446" s="1">
        <v>2</v>
      </c>
      <c r="P446" s="1">
        <v>0</v>
      </c>
      <c r="Q446" s="1">
        <v>0</v>
      </c>
      <c r="R446" s="2">
        <v>42299</v>
      </c>
      <c r="S446" s="2">
        <v>42299</v>
      </c>
      <c r="T446" s="1">
        <v>0</v>
      </c>
      <c r="U446" s="2">
        <v>42279</v>
      </c>
      <c r="V446" s="1">
        <v>1</v>
      </c>
      <c r="W446" s="1">
        <v>0.24399999999999999</v>
      </c>
      <c r="X446" s="1">
        <v>9.98</v>
      </c>
      <c r="Z446" s="1" t="s">
        <v>45</v>
      </c>
      <c r="AA446" s="1" t="s">
        <v>837</v>
      </c>
      <c r="AB446" s="1" t="s">
        <v>155</v>
      </c>
      <c r="AC446" s="1" t="s">
        <v>156</v>
      </c>
      <c r="AG446" s="1" t="s">
        <v>58</v>
      </c>
      <c r="AJ446" s="1" t="s">
        <v>50</v>
      </c>
      <c r="AK446" s="1" t="s">
        <v>835</v>
      </c>
      <c r="AL446" s="1">
        <v>0</v>
      </c>
      <c r="AM446" s="1">
        <v>7</v>
      </c>
    </row>
    <row r="447" spans="1:39" x14ac:dyDescent="0.2">
      <c r="A447" s="1" t="s">
        <v>40</v>
      </c>
      <c r="B447" s="1" t="s">
        <v>40</v>
      </c>
      <c r="C447" s="1">
        <v>70120</v>
      </c>
      <c r="D447" s="1" t="s">
        <v>835</v>
      </c>
      <c r="E447" s="1" t="s">
        <v>54</v>
      </c>
      <c r="F447" s="1">
        <v>7373551</v>
      </c>
      <c r="G447" s="1">
        <v>23</v>
      </c>
      <c r="H447" s="1" t="s">
        <v>63</v>
      </c>
      <c r="I447" s="1" t="s">
        <v>64</v>
      </c>
      <c r="K447" s="1">
        <v>22</v>
      </c>
      <c r="L447" s="1">
        <v>100</v>
      </c>
      <c r="P447" s="1">
        <v>0</v>
      </c>
      <c r="Q447" s="1">
        <v>0</v>
      </c>
      <c r="R447" s="2">
        <v>42299</v>
      </c>
      <c r="S447" s="2">
        <v>42299</v>
      </c>
      <c r="T447" s="1">
        <v>0</v>
      </c>
      <c r="U447" s="2">
        <v>42279</v>
      </c>
      <c r="V447" s="1">
        <v>1</v>
      </c>
      <c r="W447" s="1">
        <v>0.2</v>
      </c>
      <c r="X447" s="1">
        <v>14.85</v>
      </c>
      <c r="Z447" s="1" t="s">
        <v>45</v>
      </c>
      <c r="AA447" s="1" t="s">
        <v>837</v>
      </c>
      <c r="AB447" s="1" t="s">
        <v>155</v>
      </c>
      <c r="AC447" s="1" t="s">
        <v>156</v>
      </c>
      <c r="AG447" s="1" t="s">
        <v>58</v>
      </c>
      <c r="AJ447" s="1" t="s">
        <v>50</v>
      </c>
      <c r="AK447" s="1" t="s">
        <v>835</v>
      </c>
      <c r="AL447" s="1">
        <v>0</v>
      </c>
      <c r="AM447" s="1">
        <v>7</v>
      </c>
    </row>
    <row r="448" spans="1:39" x14ac:dyDescent="0.2">
      <c r="A448" s="1" t="s">
        <v>40</v>
      </c>
      <c r="B448" s="1" t="s">
        <v>40</v>
      </c>
      <c r="C448" s="1">
        <v>70120</v>
      </c>
      <c r="D448" s="1" t="s">
        <v>835</v>
      </c>
      <c r="E448" s="1" t="s">
        <v>54</v>
      </c>
      <c r="F448" s="1">
        <v>7373551</v>
      </c>
      <c r="G448" s="1">
        <v>24</v>
      </c>
      <c r="H448" s="1" t="s">
        <v>849</v>
      </c>
      <c r="I448" s="1" t="s">
        <v>850</v>
      </c>
      <c r="K448" s="1">
        <v>22</v>
      </c>
      <c r="L448" s="1">
        <v>50</v>
      </c>
      <c r="P448" s="1">
        <v>0</v>
      </c>
      <c r="Q448" s="1">
        <v>0</v>
      </c>
      <c r="R448" s="2">
        <v>42299</v>
      </c>
      <c r="S448" s="2">
        <v>42299</v>
      </c>
      <c r="T448" s="1">
        <v>0</v>
      </c>
      <c r="U448" s="2">
        <v>42279</v>
      </c>
      <c r="V448" s="1">
        <v>1</v>
      </c>
      <c r="W448" s="1">
        <v>0.25</v>
      </c>
      <c r="X448" s="1">
        <v>16.93</v>
      </c>
      <c r="Z448" s="1" t="s">
        <v>45</v>
      </c>
      <c r="AA448" s="1" t="s">
        <v>837</v>
      </c>
      <c r="AB448" s="1" t="s">
        <v>155</v>
      </c>
      <c r="AC448" s="1" t="s">
        <v>156</v>
      </c>
      <c r="AG448" s="1" t="s">
        <v>58</v>
      </c>
      <c r="AJ448" s="1" t="s">
        <v>50</v>
      </c>
      <c r="AK448" s="1" t="s">
        <v>835</v>
      </c>
      <c r="AL448" s="1">
        <v>0</v>
      </c>
      <c r="AM448" s="1">
        <v>7</v>
      </c>
    </row>
    <row r="449" spans="1:39" x14ac:dyDescent="0.2">
      <c r="A449" s="1" t="s">
        <v>40</v>
      </c>
      <c r="B449" s="1" t="s">
        <v>40</v>
      </c>
      <c r="C449" s="1">
        <v>70120</v>
      </c>
      <c r="D449" s="1" t="s">
        <v>835</v>
      </c>
      <c r="E449" s="1" t="s">
        <v>54</v>
      </c>
      <c r="F449" s="1">
        <v>7373551</v>
      </c>
      <c r="G449" s="1">
        <v>25</v>
      </c>
      <c r="H449" s="1" t="s">
        <v>61</v>
      </c>
      <c r="I449" s="1" t="s">
        <v>62</v>
      </c>
      <c r="K449" s="1">
        <v>22</v>
      </c>
      <c r="L449" s="1">
        <v>10</v>
      </c>
      <c r="P449" s="1">
        <v>0</v>
      </c>
      <c r="Q449" s="1">
        <v>0</v>
      </c>
      <c r="R449" s="2">
        <v>42299</v>
      </c>
      <c r="S449" s="2">
        <v>42299</v>
      </c>
      <c r="T449" s="1">
        <v>0</v>
      </c>
      <c r="U449" s="2">
        <v>42279</v>
      </c>
      <c r="V449" s="1">
        <v>1</v>
      </c>
      <c r="W449" s="1">
        <v>0.04</v>
      </c>
      <c r="X449" s="1">
        <v>5.05</v>
      </c>
      <c r="Z449" s="1" t="s">
        <v>45</v>
      </c>
      <c r="AA449" s="1" t="s">
        <v>837</v>
      </c>
      <c r="AB449" s="1" t="s">
        <v>155</v>
      </c>
      <c r="AC449" s="1" t="s">
        <v>156</v>
      </c>
      <c r="AG449" s="1" t="s">
        <v>58</v>
      </c>
      <c r="AJ449" s="1" t="s">
        <v>50</v>
      </c>
      <c r="AK449" s="1" t="s">
        <v>835</v>
      </c>
      <c r="AL449" s="1">
        <v>0</v>
      </c>
      <c r="AM449" s="1">
        <v>7</v>
      </c>
    </row>
    <row r="450" spans="1:39" x14ac:dyDescent="0.2">
      <c r="A450" s="1" t="s">
        <v>40</v>
      </c>
      <c r="B450" s="1" t="s">
        <v>40</v>
      </c>
      <c r="C450" s="1">
        <v>70120</v>
      </c>
      <c r="D450" s="1" t="s">
        <v>835</v>
      </c>
      <c r="E450" s="1" t="s">
        <v>54</v>
      </c>
      <c r="F450" s="1">
        <v>7373551</v>
      </c>
      <c r="G450" s="1">
        <v>26</v>
      </c>
      <c r="H450" s="1" t="s">
        <v>516</v>
      </c>
      <c r="I450" s="1" t="s">
        <v>517</v>
      </c>
      <c r="K450" s="1">
        <v>22</v>
      </c>
      <c r="L450" s="1">
        <v>10</v>
      </c>
      <c r="P450" s="1">
        <v>0</v>
      </c>
      <c r="Q450" s="1">
        <v>0</v>
      </c>
      <c r="R450" s="2">
        <v>42299</v>
      </c>
      <c r="S450" s="2">
        <v>42299</v>
      </c>
      <c r="T450" s="1">
        <v>0</v>
      </c>
      <c r="U450" s="2">
        <v>42279</v>
      </c>
      <c r="V450" s="1">
        <v>1</v>
      </c>
      <c r="W450" s="1">
        <v>0.35</v>
      </c>
      <c r="X450" s="1">
        <v>23.88</v>
      </c>
      <c r="Z450" s="1" t="s">
        <v>45</v>
      </c>
      <c r="AA450" s="1" t="s">
        <v>837</v>
      </c>
      <c r="AB450" s="1" t="s">
        <v>155</v>
      </c>
      <c r="AC450" s="1" t="s">
        <v>156</v>
      </c>
      <c r="AG450" s="1" t="s">
        <v>58</v>
      </c>
      <c r="AJ450" s="1" t="s">
        <v>50</v>
      </c>
      <c r="AK450" s="1" t="s">
        <v>835</v>
      </c>
      <c r="AL450" s="1">
        <v>0</v>
      </c>
      <c r="AM450" s="1">
        <v>7</v>
      </c>
    </row>
    <row r="451" spans="1:39" x14ac:dyDescent="0.2">
      <c r="A451" s="1" t="s">
        <v>40</v>
      </c>
      <c r="B451" s="1" t="s">
        <v>40</v>
      </c>
      <c r="C451" s="1">
        <v>70120</v>
      </c>
      <c r="D451" s="1" t="s">
        <v>835</v>
      </c>
      <c r="E451" s="1" t="s">
        <v>54</v>
      </c>
      <c r="F451" s="1">
        <v>7373551</v>
      </c>
      <c r="G451" s="1">
        <v>27</v>
      </c>
      <c r="H451" s="1" t="s">
        <v>851</v>
      </c>
      <c r="I451" s="1" t="s">
        <v>852</v>
      </c>
      <c r="K451" s="1">
        <v>22</v>
      </c>
      <c r="L451" s="1">
        <v>1</v>
      </c>
      <c r="P451" s="1">
        <v>0</v>
      </c>
      <c r="Q451" s="1">
        <v>0</v>
      </c>
      <c r="R451" s="2">
        <v>42299</v>
      </c>
      <c r="S451" s="2">
        <v>42299</v>
      </c>
      <c r="T451" s="1">
        <v>0</v>
      </c>
      <c r="U451" s="2">
        <v>42279</v>
      </c>
      <c r="V451" s="1">
        <v>1</v>
      </c>
      <c r="W451" s="1">
        <v>0.245</v>
      </c>
      <c r="X451" s="1">
        <v>5.23</v>
      </c>
      <c r="Z451" s="1" t="s">
        <v>45</v>
      </c>
      <c r="AA451" s="1" t="s">
        <v>837</v>
      </c>
      <c r="AB451" s="1" t="s">
        <v>155</v>
      </c>
      <c r="AC451" s="1" t="s">
        <v>156</v>
      </c>
      <c r="AG451" s="1" t="s">
        <v>58</v>
      </c>
      <c r="AJ451" s="1" t="s">
        <v>50</v>
      </c>
      <c r="AK451" s="1" t="s">
        <v>835</v>
      </c>
      <c r="AL451" s="1">
        <v>0</v>
      </c>
      <c r="AM451" s="1">
        <v>7</v>
      </c>
    </row>
    <row r="452" spans="1:39" x14ac:dyDescent="0.2">
      <c r="A452" s="1" t="s">
        <v>40</v>
      </c>
      <c r="B452" s="1" t="s">
        <v>40</v>
      </c>
      <c r="C452" s="1">
        <v>70120</v>
      </c>
      <c r="D452" s="1" t="s">
        <v>835</v>
      </c>
      <c r="E452" s="1" t="s">
        <v>54</v>
      </c>
      <c r="F452" s="1">
        <v>7373551</v>
      </c>
      <c r="G452" s="1">
        <v>28</v>
      </c>
      <c r="H452" s="1" t="s">
        <v>853</v>
      </c>
      <c r="I452" s="1" t="s">
        <v>180</v>
      </c>
      <c r="K452" s="1">
        <v>22</v>
      </c>
      <c r="L452" s="1">
        <v>1</v>
      </c>
      <c r="P452" s="1">
        <v>0</v>
      </c>
      <c r="Q452" s="1">
        <v>0</v>
      </c>
      <c r="R452" s="2">
        <v>42299</v>
      </c>
      <c r="S452" s="2">
        <v>42299</v>
      </c>
      <c r="T452" s="1">
        <v>0</v>
      </c>
      <c r="U452" s="2">
        <v>42279</v>
      </c>
      <c r="V452" s="1">
        <v>3</v>
      </c>
      <c r="W452" s="1">
        <v>10.329000000000001</v>
      </c>
      <c r="X452" s="1">
        <v>99.94</v>
      </c>
      <c r="Z452" s="1" t="s">
        <v>45</v>
      </c>
      <c r="AA452" s="1" t="s">
        <v>837</v>
      </c>
      <c r="AB452" s="1" t="s">
        <v>155</v>
      </c>
      <c r="AC452" s="1" t="s">
        <v>156</v>
      </c>
      <c r="AG452" s="1" t="s">
        <v>49</v>
      </c>
      <c r="AJ452" s="1" t="s">
        <v>50</v>
      </c>
      <c r="AK452" s="1" t="s">
        <v>835</v>
      </c>
      <c r="AL452" s="1">
        <v>0</v>
      </c>
      <c r="AM452" s="1">
        <v>7</v>
      </c>
    </row>
    <row r="453" spans="1:39" x14ac:dyDescent="0.2">
      <c r="A453" s="1" t="s">
        <v>40</v>
      </c>
      <c r="B453" s="1" t="s">
        <v>40</v>
      </c>
      <c r="C453" s="1">
        <v>70120</v>
      </c>
      <c r="D453" s="1" t="s">
        <v>835</v>
      </c>
      <c r="E453" s="1" t="s">
        <v>54</v>
      </c>
      <c r="F453" s="1">
        <v>7373551</v>
      </c>
      <c r="G453" s="1">
        <v>29</v>
      </c>
      <c r="H453" s="1" t="s">
        <v>522</v>
      </c>
      <c r="I453" s="1" t="s">
        <v>523</v>
      </c>
      <c r="K453" s="1">
        <v>22</v>
      </c>
      <c r="L453" s="1">
        <v>10</v>
      </c>
      <c r="P453" s="1">
        <v>0</v>
      </c>
      <c r="Q453" s="1">
        <v>0</v>
      </c>
      <c r="R453" s="2">
        <v>42299</v>
      </c>
      <c r="S453" s="2">
        <v>42299</v>
      </c>
      <c r="T453" s="1">
        <v>0</v>
      </c>
      <c r="U453" s="2">
        <v>42279</v>
      </c>
      <c r="V453" s="1">
        <v>1</v>
      </c>
      <c r="W453" s="1">
        <v>0.61</v>
      </c>
      <c r="X453" s="1">
        <v>40.99</v>
      </c>
      <c r="Z453" s="1" t="s">
        <v>45</v>
      </c>
      <c r="AA453" s="1" t="s">
        <v>837</v>
      </c>
      <c r="AB453" s="1" t="s">
        <v>155</v>
      </c>
      <c r="AC453" s="1" t="s">
        <v>156</v>
      </c>
      <c r="AG453" s="1" t="s">
        <v>58</v>
      </c>
      <c r="AJ453" s="1" t="s">
        <v>50</v>
      </c>
      <c r="AK453" s="1" t="s">
        <v>835</v>
      </c>
      <c r="AL453" s="1">
        <v>0</v>
      </c>
      <c r="AM453" s="1">
        <v>7</v>
      </c>
    </row>
    <row r="454" spans="1:39" x14ac:dyDescent="0.2">
      <c r="A454" s="1" t="s">
        <v>40</v>
      </c>
      <c r="B454" s="1" t="s">
        <v>40</v>
      </c>
      <c r="C454" s="1">
        <v>71501</v>
      </c>
      <c r="D454" s="1" t="s">
        <v>854</v>
      </c>
      <c r="E454" s="1" t="s">
        <v>855</v>
      </c>
      <c r="F454" s="1">
        <v>7373554</v>
      </c>
      <c r="G454" s="1">
        <v>1</v>
      </c>
      <c r="H454" s="1" t="s">
        <v>856</v>
      </c>
      <c r="I454" s="1" t="s">
        <v>219</v>
      </c>
      <c r="K454" s="1">
        <v>22</v>
      </c>
      <c r="L454" s="1">
        <v>10</v>
      </c>
      <c r="P454" s="1">
        <v>0</v>
      </c>
      <c r="Q454" s="1">
        <v>0</v>
      </c>
      <c r="R454" s="2">
        <v>42290</v>
      </c>
      <c r="S454" s="2">
        <v>42290</v>
      </c>
      <c r="T454" s="1">
        <v>0</v>
      </c>
      <c r="U454" s="2">
        <v>42279</v>
      </c>
      <c r="V454" s="1">
        <v>3</v>
      </c>
      <c r="W454" s="1">
        <v>13.33</v>
      </c>
      <c r="X454" s="1">
        <v>132.88999999999999</v>
      </c>
      <c r="Z454" s="1" t="s">
        <v>45</v>
      </c>
      <c r="AA454" s="1" t="s">
        <v>857</v>
      </c>
      <c r="AB454" s="1" t="s">
        <v>858</v>
      </c>
      <c r="AC454" s="1" t="s">
        <v>859</v>
      </c>
      <c r="AG454" s="1" t="s">
        <v>49</v>
      </c>
      <c r="AJ454" s="1" t="s">
        <v>50</v>
      </c>
      <c r="AK454" s="1" t="s">
        <v>860</v>
      </c>
      <c r="AL454" s="1">
        <v>0</v>
      </c>
      <c r="AM454" s="1">
        <v>7</v>
      </c>
    </row>
    <row r="455" spans="1:39" x14ac:dyDescent="0.2">
      <c r="A455" s="1" t="s">
        <v>40</v>
      </c>
      <c r="B455" s="1" t="s">
        <v>40</v>
      </c>
      <c r="C455" s="1">
        <v>71501</v>
      </c>
      <c r="D455" s="1" t="s">
        <v>854</v>
      </c>
      <c r="E455" s="1" t="s">
        <v>855</v>
      </c>
      <c r="F455" s="1">
        <v>7373554</v>
      </c>
      <c r="G455" s="1">
        <v>2</v>
      </c>
      <c r="H455" s="1" t="s">
        <v>704</v>
      </c>
      <c r="I455" s="1" t="s">
        <v>309</v>
      </c>
      <c r="K455" s="1">
        <v>22</v>
      </c>
      <c r="L455" s="1">
        <v>2</v>
      </c>
      <c r="P455" s="1">
        <v>0</v>
      </c>
      <c r="Q455" s="1">
        <v>0</v>
      </c>
      <c r="R455" s="2">
        <v>42290</v>
      </c>
      <c r="S455" s="2">
        <v>42290</v>
      </c>
      <c r="T455" s="1">
        <v>0</v>
      </c>
      <c r="U455" s="2">
        <v>42279</v>
      </c>
      <c r="V455" s="1">
        <v>1</v>
      </c>
      <c r="W455" s="1">
        <v>4.2000000000000003E-2</v>
      </c>
      <c r="X455" s="1">
        <v>5.19</v>
      </c>
      <c r="Z455" s="1" t="s">
        <v>45</v>
      </c>
      <c r="AA455" s="1" t="s">
        <v>857</v>
      </c>
      <c r="AB455" s="1" t="s">
        <v>858</v>
      </c>
      <c r="AC455" s="1" t="s">
        <v>859</v>
      </c>
      <c r="AG455" s="1" t="s">
        <v>58</v>
      </c>
      <c r="AJ455" s="1" t="s">
        <v>50</v>
      </c>
      <c r="AK455" s="1" t="s">
        <v>860</v>
      </c>
      <c r="AL455" s="1">
        <v>0</v>
      </c>
      <c r="AM455" s="1">
        <v>7</v>
      </c>
    </row>
    <row r="456" spans="1:39" x14ac:dyDescent="0.2">
      <c r="A456" s="1" t="s">
        <v>40</v>
      </c>
      <c r="B456" s="1" t="s">
        <v>40</v>
      </c>
      <c r="C456" s="1">
        <v>71501</v>
      </c>
      <c r="D456" s="1" t="s">
        <v>854</v>
      </c>
      <c r="E456" s="1" t="s">
        <v>855</v>
      </c>
      <c r="F456" s="1">
        <v>7373554</v>
      </c>
      <c r="G456" s="1">
        <v>3</v>
      </c>
      <c r="H456" s="1" t="s">
        <v>727</v>
      </c>
      <c r="I456" s="1" t="s">
        <v>728</v>
      </c>
      <c r="K456" s="1">
        <v>22</v>
      </c>
      <c r="L456" s="1">
        <v>2</v>
      </c>
      <c r="P456" s="1">
        <v>0</v>
      </c>
      <c r="Q456" s="1">
        <v>0</v>
      </c>
      <c r="R456" s="2">
        <v>42290</v>
      </c>
      <c r="S456" s="2">
        <v>42290</v>
      </c>
      <c r="T456" s="1">
        <v>0</v>
      </c>
      <c r="U456" s="2">
        <v>42279</v>
      </c>
      <c r="V456" s="1">
        <v>1</v>
      </c>
      <c r="W456" s="1">
        <v>0.21</v>
      </c>
      <c r="X456" s="1">
        <v>11.9</v>
      </c>
      <c r="Z456" s="1" t="s">
        <v>45</v>
      </c>
      <c r="AA456" s="1" t="s">
        <v>857</v>
      </c>
      <c r="AB456" s="1" t="s">
        <v>858</v>
      </c>
      <c r="AC456" s="1" t="s">
        <v>859</v>
      </c>
      <c r="AG456" s="1" t="s">
        <v>58</v>
      </c>
      <c r="AJ456" s="1" t="s">
        <v>50</v>
      </c>
      <c r="AK456" s="1" t="s">
        <v>860</v>
      </c>
      <c r="AL456" s="1">
        <v>0</v>
      </c>
      <c r="AM456" s="1">
        <v>7</v>
      </c>
    </row>
    <row r="457" spans="1:39" x14ac:dyDescent="0.2">
      <c r="A457" s="1" t="s">
        <v>40</v>
      </c>
      <c r="B457" s="1" t="s">
        <v>40</v>
      </c>
      <c r="C457" s="1">
        <v>71501</v>
      </c>
      <c r="D457" s="1" t="s">
        <v>854</v>
      </c>
      <c r="E457" s="1" t="s">
        <v>855</v>
      </c>
      <c r="F457" s="1">
        <v>7373554</v>
      </c>
      <c r="G457" s="1">
        <v>4</v>
      </c>
      <c r="H457" s="1" t="s">
        <v>224</v>
      </c>
      <c r="I457" s="1" t="s">
        <v>223</v>
      </c>
      <c r="K457" s="1">
        <v>22</v>
      </c>
      <c r="L457" s="1">
        <v>26</v>
      </c>
      <c r="P457" s="1">
        <v>0</v>
      </c>
      <c r="Q457" s="1">
        <v>0</v>
      </c>
      <c r="R457" s="2">
        <v>42290</v>
      </c>
      <c r="S457" s="2">
        <v>42290</v>
      </c>
      <c r="T457" s="1">
        <v>0</v>
      </c>
      <c r="U457" s="2">
        <v>42279</v>
      </c>
      <c r="V457" s="1">
        <v>1</v>
      </c>
      <c r="W457" s="1">
        <v>13.858000000000001</v>
      </c>
      <c r="X457" s="1">
        <v>29.41</v>
      </c>
      <c r="Z457" s="1" t="s">
        <v>45</v>
      </c>
      <c r="AA457" s="1" t="s">
        <v>857</v>
      </c>
      <c r="AB457" s="1" t="s">
        <v>858</v>
      </c>
      <c r="AC457" s="1" t="s">
        <v>859</v>
      </c>
      <c r="AG457" s="1" t="s">
        <v>58</v>
      </c>
      <c r="AJ457" s="1" t="s">
        <v>50</v>
      </c>
      <c r="AK457" s="1" t="s">
        <v>860</v>
      </c>
      <c r="AL457" s="1">
        <v>0</v>
      </c>
      <c r="AM457" s="1">
        <v>7</v>
      </c>
    </row>
    <row r="458" spans="1:39" x14ac:dyDescent="0.2">
      <c r="A458" s="1" t="s">
        <v>40</v>
      </c>
      <c r="B458" s="1" t="s">
        <v>40</v>
      </c>
      <c r="C458" s="1">
        <v>71501</v>
      </c>
      <c r="D458" s="1" t="s">
        <v>854</v>
      </c>
      <c r="E458" s="1" t="s">
        <v>855</v>
      </c>
      <c r="F458" s="1">
        <v>7373554</v>
      </c>
      <c r="G458" s="1">
        <v>5</v>
      </c>
      <c r="H458" s="1" t="s">
        <v>203</v>
      </c>
      <c r="I458" s="1" t="s">
        <v>204</v>
      </c>
      <c r="K458" s="1">
        <v>22</v>
      </c>
      <c r="L458" s="1">
        <v>1</v>
      </c>
      <c r="P458" s="1">
        <v>0</v>
      </c>
      <c r="Q458" s="1">
        <v>0</v>
      </c>
      <c r="R458" s="2">
        <v>42290</v>
      </c>
      <c r="S458" s="2">
        <v>42290</v>
      </c>
      <c r="T458" s="1">
        <v>0</v>
      </c>
      <c r="U458" s="2">
        <v>42279</v>
      </c>
      <c r="V458" s="1">
        <v>1</v>
      </c>
      <c r="W458" s="1">
        <v>9.2590000000000003</v>
      </c>
      <c r="X458" s="1">
        <v>94.69</v>
      </c>
      <c r="Z458" s="1" t="s">
        <v>45</v>
      </c>
      <c r="AA458" s="1" t="s">
        <v>857</v>
      </c>
      <c r="AB458" s="1" t="s">
        <v>858</v>
      </c>
      <c r="AC458" s="1" t="s">
        <v>859</v>
      </c>
      <c r="AG458" s="1" t="s">
        <v>58</v>
      </c>
      <c r="AJ458" s="1" t="s">
        <v>50</v>
      </c>
      <c r="AK458" s="1" t="s">
        <v>860</v>
      </c>
      <c r="AL458" s="1">
        <v>0</v>
      </c>
      <c r="AM458" s="1">
        <v>7</v>
      </c>
    </row>
    <row r="459" spans="1:39" x14ac:dyDescent="0.2">
      <c r="A459" s="1" t="s">
        <v>40</v>
      </c>
      <c r="B459" s="1" t="s">
        <v>40</v>
      </c>
      <c r="C459" s="1">
        <v>71501</v>
      </c>
      <c r="D459" s="1" t="s">
        <v>854</v>
      </c>
      <c r="E459" s="1" t="s">
        <v>855</v>
      </c>
      <c r="F459" s="1">
        <v>7373554</v>
      </c>
      <c r="G459" s="1">
        <v>6</v>
      </c>
      <c r="H459" s="1" t="s">
        <v>417</v>
      </c>
      <c r="I459" s="1" t="s">
        <v>418</v>
      </c>
      <c r="K459" s="1">
        <v>22</v>
      </c>
      <c r="L459" s="1">
        <v>2</v>
      </c>
      <c r="P459" s="1">
        <v>0</v>
      </c>
      <c r="Q459" s="1">
        <v>0</v>
      </c>
      <c r="R459" s="2">
        <v>42290</v>
      </c>
      <c r="S459" s="2">
        <v>42290</v>
      </c>
      <c r="T459" s="1">
        <v>0</v>
      </c>
      <c r="U459" s="2">
        <v>42279</v>
      </c>
      <c r="V459" s="1">
        <v>1</v>
      </c>
      <c r="W459" s="1">
        <v>6.2E-2</v>
      </c>
      <c r="X459" s="1">
        <v>6.06</v>
      </c>
      <c r="Z459" s="1" t="s">
        <v>45</v>
      </c>
      <c r="AA459" s="1" t="s">
        <v>857</v>
      </c>
      <c r="AB459" s="1" t="s">
        <v>858</v>
      </c>
      <c r="AC459" s="1" t="s">
        <v>859</v>
      </c>
      <c r="AG459" s="1" t="s">
        <v>58</v>
      </c>
      <c r="AJ459" s="1" t="s">
        <v>50</v>
      </c>
      <c r="AK459" s="1" t="s">
        <v>860</v>
      </c>
      <c r="AL459" s="1">
        <v>0</v>
      </c>
      <c r="AM459" s="1">
        <v>7</v>
      </c>
    </row>
    <row r="460" spans="1:39" x14ac:dyDescent="0.2">
      <c r="A460" s="1" t="s">
        <v>40</v>
      </c>
      <c r="B460" s="1" t="s">
        <v>40</v>
      </c>
      <c r="C460" s="1">
        <v>71501</v>
      </c>
      <c r="D460" s="1" t="s">
        <v>854</v>
      </c>
      <c r="E460" s="1" t="s">
        <v>855</v>
      </c>
      <c r="F460" s="1">
        <v>7373554</v>
      </c>
      <c r="G460" s="1">
        <v>7</v>
      </c>
      <c r="H460" s="1" t="s">
        <v>498</v>
      </c>
      <c r="I460" s="1" t="s">
        <v>499</v>
      </c>
      <c r="K460" s="1">
        <v>22</v>
      </c>
      <c r="L460" s="1">
        <v>2</v>
      </c>
      <c r="P460" s="1">
        <v>0</v>
      </c>
      <c r="Q460" s="1">
        <v>0</v>
      </c>
      <c r="R460" s="2">
        <v>42290</v>
      </c>
      <c r="S460" s="2">
        <v>42290</v>
      </c>
      <c r="T460" s="1">
        <v>0</v>
      </c>
      <c r="U460" s="2">
        <v>42279</v>
      </c>
      <c r="V460" s="1">
        <v>1</v>
      </c>
      <c r="W460" s="1">
        <v>0.67800000000000005</v>
      </c>
      <c r="X460" s="1">
        <v>28.22</v>
      </c>
      <c r="Z460" s="1" t="s">
        <v>45</v>
      </c>
      <c r="AA460" s="1" t="s">
        <v>857</v>
      </c>
      <c r="AB460" s="1" t="s">
        <v>858</v>
      </c>
      <c r="AC460" s="1" t="s">
        <v>859</v>
      </c>
      <c r="AG460" s="1" t="s">
        <v>58</v>
      </c>
      <c r="AJ460" s="1" t="s">
        <v>50</v>
      </c>
      <c r="AK460" s="1" t="s">
        <v>860</v>
      </c>
      <c r="AL460" s="1">
        <v>0</v>
      </c>
      <c r="AM460" s="1">
        <v>7</v>
      </c>
    </row>
    <row r="461" spans="1:39" x14ac:dyDescent="0.2">
      <c r="A461" s="1" t="s">
        <v>40</v>
      </c>
      <c r="B461" s="1" t="s">
        <v>40</v>
      </c>
      <c r="C461" s="1">
        <v>71501</v>
      </c>
      <c r="D461" s="1" t="s">
        <v>854</v>
      </c>
      <c r="E461" s="1" t="s">
        <v>855</v>
      </c>
      <c r="F461" s="1">
        <v>7373554</v>
      </c>
      <c r="G461" s="1">
        <v>8</v>
      </c>
      <c r="H461" s="1" t="s">
        <v>861</v>
      </c>
      <c r="I461" s="1" t="s">
        <v>862</v>
      </c>
      <c r="K461" s="1">
        <v>22</v>
      </c>
      <c r="L461" s="1">
        <v>8</v>
      </c>
      <c r="P461" s="1">
        <v>0</v>
      </c>
      <c r="Q461" s="1">
        <v>0</v>
      </c>
      <c r="R461" s="2">
        <v>42290</v>
      </c>
      <c r="S461" s="2">
        <v>42290</v>
      </c>
      <c r="T461" s="1">
        <v>0</v>
      </c>
      <c r="U461" s="2">
        <v>42279</v>
      </c>
      <c r="V461" s="1">
        <v>1</v>
      </c>
      <c r="W461" s="1">
        <v>0.56000000000000005</v>
      </c>
      <c r="X461" s="1">
        <v>52.39</v>
      </c>
      <c r="Z461" s="1" t="s">
        <v>45</v>
      </c>
      <c r="AA461" s="1" t="s">
        <v>857</v>
      </c>
      <c r="AB461" s="1" t="s">
        <v>858</v>
      </c>
      <c r="AC461" s="1" t="s">
        <v>859</v>
      </c>
      <c r="AG461" s="1" t="s">
        <v>58</v>
      </c>
      <c r="AJ461" s="1" t="s">
        <v>50</v>
      </c>
      <c r="AK461" s="1" t="s">
        <v>860</v>
      </c>
      <c r="AL461" s="1">
        <v>0</v>
      </c>
      <c r="AM461" s="1">
        <v>7</v>
      </c>
    </row>
    <row r="462" spans="1:39" x14ac:dyDescent="0.2">
      <c r="A462" s="1" t="s">
        <v>40</v>
      </c>
      <c r="B462" s="1" t="s">
        <v>40</v>
      </c>
      <c r="C462" s="1">
        <v>71501</v>
      </c>
      <c r="D462" s="1" t="s">
        <v>854</v>
      </c>
      <c r="E462" s="1" t="s">
        <v>855</v>
      </c>
      <c r="F462" s="1">
        <v>7373555</v>
      </c>
      <c r="G462" s="1">
        <v>1</v>
      </c>
      <c r="H462" s="1" t="s">
        <v>863</v>
      </c>
      <c r="I462" s="1" t="s">
        <v>864</v>
      </c>
      <c r="K462" s="1">
        <v>22</v>
      </c>
      <c r="L462" s="1">
        <v>2</v>
      </c>
      <c r="P462" s="1">
        <v>0</v>
      </c>
      <c r="Q462" s="1">
        <v>0</v>
      </c>
      <c r="R462" s="2">
        <v>42304</v>
      </c>
      <c r="S462" s="2">
        <v>42304</v>
      </c>
      <c r="T462" s="1">
        <v>0</v>
      </c>
      <c r="U462" s="2">
        <v>42279</v>
      </c>
      <c r="V462" s="1">
        <v>3</v>
      </c>
      <c r="W462" s="1">
        <v>3.51</v>
      </c>
      <c r="X462" s="1">
        <v>37.99</v>
      </c>
      <c r="Z462" s="1" t="s">
        <v>45</v>
      </c>
      <c r="AA462" s="1" t="s">
        <v>865</v>
      </c>
      <c r="AB462" s="1" t="s">
        <v>858</v>
      </c>
      <c r="AC462" s="1" t="s">
        <v>859</v>
      </c>
      <c r="AG462" s="1" t="s">
        <v>49</v>
      </c>
      <c r="AJ462" s="1" t="s">
        <v>50</v>
      </c>
      <c r="AK462" s="1" t="s">
        <v>860</v>
      </c>
      <c r="AL462" s="1">
        <v>0</v>
      </c>
      <c r="AM462" s="1">
        <v>7</v>
      </c>
    </row>
    <row r="463" spans="1:39" x14ac:dyDescent="0.2">
      <c r="A463" s="1" t="s">
        <v>40</v>
      </c>
      <c r="B463" s="1" t="s">
        <v>40</v>
      </c>
      <c r="C463" s="1">
        <v>71501</v>
      </c>
      <c r="D463" s="1" t="s">
        <v>854</v>
      </c>
      <c r="E463" s="1" t="s">
        <v>855</v>
      </c>
      <c r="F463" s="1">
        <v>7373555</v>
      </c>
      <c r="G463" s="1">
        <v>2</v>
      </c>
      <c r="H463" s="1" t="s">
        <v>866</v>
      </c>
      <c r="I463" s="1" t="s">
        <v>867</v>
      </c>
      <c r="K463" s="1">
        <v>22</v>
      </c>
      <c r="L463" s="1">
        <v>2</v>
      </c>
      <c r="P463" s="1">
        <v>0</v>
      </c>
      <c r="Q463" s="1">
        <v>0</v>
      </c>
      <c r="R463" s="2">
        <v>42304</v>
      </c>
      <c r="S463" s="2">
        <v>42304</v>
      </c>
      <c r="T463" s="1">
        <v>0</v>
      </c>
      <c r="U463" s="2">
        <v>42279</v>
      </c>
      <c r="V463" s="1">
        <v>3</v>
      </c>
      <c r="W463" s="1">
        <v>27.352</v>
      </c>
      <c r="X463" s="1">
        <v>241.27</v>
      </c>
      <c r="Z463" s="1" t="s">
        <v>45</v>
      </c>
      <c r="AA463" s="1" t="s">
        <v>865</v>
      </c>
      <c r="AB463" s="1" t="s">
        <v>858</v>
      </c>
      <c r="AC463" s="1" t="s">
        <v>859</v>
      </c>
      <c r="AG463" s="1" t="s">
        <v>49</v>
      </c>
      <c r="AJ463" s="1" t="s">
        <v>50</v>
      </c>
      <c r="AK463" s="1" t="s">
        <v>860</v>
      </c>
      <c r="AL463" s="1">
        <v>0</v>
      </c>
      <c r="AM463" s="1">
        <v>7</v>
      </c>
    </row>
    <row r="464" spans="1:39" x14ac:dyDescent="0.2">
      <c r="A464" s="1" t="s">
        <v>40</v>
      </c>
      <c r="B464" s="1" t="s">
        <v>40</v>
      </c>
      <c r="C464" s="1">
        <v>71501</v>
      </c>
      <c r="D464" s="1" t="s">
        <v>854</v>
      </c>
      <c r="E464" s="1" t="s">
        <v>855</v>
      </c>
      <c r="F464" s="1">
        <v>7373555</v>
      </c>
      <c r="G464" s="1">
        <v>3</v>
      </c>
      <c r="H464" s="1" t="s">
        <v>868</v>
      </c>
      <c r="I464" s="1" t="s">
        <v>869</v>
      </c>
      <c r="K464" s="1">
        <v>22</v>
      </c>
      <c r="L464" s="1">
        <v>1</v>
      </c>
      <c r="P464" s="1">
        <v>0</v>
      </c>
      <c r="Q464" s="1">
        <v>0</v>
      </c>
      <c r="R464" s="2">
        <v>42304</v>
      </c>
      <c r="S464" s="2">
        <v>42304</v>
      </c>
      <c r="T464" s="1">
        <v>0</v>
      </c>
      <c r="U464" s="2">
        <v>42279</v>
      </c>
      <c r="V464" s="1">
        <v>3</v>
      </c>
      <c r="W464" s="1">
        <v>16.763999999999999</v>
      </c>
      <c r="X464" s="1">
        <v>160.4</v>
      </c>
      <c r="Z464" s="1" t="s">
        <v>45</v>
      </c>
      <c r="AA464" s="1" t="s">
        <v>865</v>
      </c>
      <c r="AB464" s="1" t="s">
        <v>858</v>
      </c>
      <c r="AC464" s="1" t="s">
        <v>859</v>
      </c>
      <c r="AG464" s="1" t="s">
        <v>49</v>
      </c>
      <c r="AJ464" s="1" t="s">
        <v>50</v>
      </c>
      <c r="AK464" s="1" t="s">
        <v>860</v>
      </c>
      <c r="AL464" s="1">
        <v>0</v>
      </c>
      <c r="AM464" s="1">
        <v>7</v>
      </c>
    </row>
    <row r="465" spans="1:39" x14ac:dyDescent="0.2">
      <c r="A465" s="1" t="s">
        <v>40</v>
      </c>
      <c r="B465" s="1" t="s">
        <v>40</v>
      </c>
      <c r="C465" s="1">
        <v>71501</v>
      </c>
      <c r="D465" s="1" t="s">
        <v>854</v>
      </c>
      <c r="E465" s="1" t="s">
        <v>855</v>
      </c>
      <c r="F465" s="1">
        <v>7373555</v>
      </c>
      <c r="G465" s="1">
        <v>4</v>
      </c>
      <c r="H465" s="1" t="s">
        <v>870</v>
      </c>
      <c r="I465" s="1" t="s">
        <v>126</v>
      </c>
      <c r="K465" s="1">
        <v>22</v>
      </c>
      <c r="L465" s="1">
        <v>6</v>
      </c>
      <c r="P465" s="1">
        <v>0</v>
      </c>
      <c r="Q465" s="1">
        <v>0</v>
      </c>
      <c r="R465" s="2">
        <v>42304</v>
      </c>
      <c r="S465" s="2">
        <v>42304</v>
      </c>
      <c r="T465" s="1">
        <v>0</v>
      </c>
      <c r="U465" s="2">
        <v>42279</v>
      </c>
      <c r="V465" s="1">
        <v>3</v>
      </c>
      <c r="W465" s="1">
        <v>16.422000000000001</v>
      </c>
      <c r="X465" s="1">
        <v>176.8</v>
      </c>
      <c r="Z465" s="1" t="s">
        <v>45</v>
      </c>
      <c r="AA465" s="1" t="s">
        <v>865</v>
      </c>
      <c r="AB465" s="1" t="s">
        <v>858</v>
      </c>
      <c r="AC465" s="1" t="s">
        <v>859</v>
      </c>
      <c r="AG465" s="1" t="s">
        <v>49</v>
      </c>
      <c r="AJ465" s="1" t="s">
        <v>50</v>
      </c>
      <c r="AK465" s="1" t="s">
        <v>860</v>
      </c>
      <c r="AL465" s="1">
        <v>0</v>
      </c>
      <c r="AM465" s="1">
        <v>7</v>
      </c>
    </row>
    <row r="466" spans="1:39" x14ac:dyDescent="0.2">
      <c r="A466" s="1" t="s">
        <v>40</v>
      </c>
      <c r="B466" s="1" t="s">
        <v>40</v>
      </c>
      <c r="C466" s="1">
        <v>71501</v>
      </c>
      <c r="D466" s="1" t="s">
        <v>854</v>
      </c>
      <c r="E466" s="1" t="s">
        <v>855</v>
      </c>
      <c r="F466" s="1">
        <v>7373555</v>
      </c>
      <c r="G466" s="1">
        <v>5</v>
      </c>
      <c r="H466" s="1" t="s">
        <v>871</v>
      </c>
      <c r="I466" s="1" t="s">
        <v>872</v>
      </c>
      <c r="K466" s="1">
        <v>22</v>
      </c>
      <c r="L466" s="1">
        <v>2</v>
      </c>
      <c r="P466" s="1">
        <v>0</v>
      </c>
      <c r="Q466" s="1">
        <v>0</v>
      </c>
      <c r="R466" s="2">
        <v>42304</v>
      </c>
      <c r="S466" s="2">
        <v>42304</v>
      </c>
      <c r="T466" s="1">
        <v>0</v>
      </c>
      <c r="U466" s="2">
        <v>42279</v>
      </c>
      <c r="V466" s="1">
        <v>3</v>
      </c>
      <c r="W466" s="1">
        <v>12.936</v>
      </c>
      <c r="X466" s="1">
        <v>129.38</v>
      </c>
      <c r="Z466" s="1" t="s">
        <v>45</v>
      </c>
      <c r="AA466" s="1" t="s">
        <v>865</v>
      </c>
      <c r="AB466" s="1" t="s">
        <v>858</v>
      </c>
      <c r="AC466" s="1" t="s">
        <v>859</v>
      </c>
      <c r="AG466" s="1" t="s">
        <v>49</v>
      </c>
      <c r="AJ466" s="1" t="s">
        <v>50</v>
      </c>
      <c r="AK466" s="1" t="s">
        <v>860</v>
      </c>
      <c r="AL466" s="1">
        <v>0</v>
      </c>
      <c r="AM466" s="1">
        <v>7</v>
      </c>
    </row>
    <row r="467" spans="1:39" x14ac:dyDescent="0.2">
      <c r="A467" s="1" t="s">
        <v>40</v>
      </c>
      <c r="B467" s="1" t="s">
        <v>40</v>
      </c>
      <c r="C467" s="1">
        <v>71501</v>
      </c>
      <c r="D467" s="1" t="s">
        <v>854</v>
      </c>
      <c r="E467" s="1" t="s">
        <v>855</v>
      </c>
      <c r="F467" s="1">
        <v>7373555</v>
      </c>
      <c r="G467" s="1">
        <v>6</v>
      </c>
      <c r="H467" s="1" t="s">
        <v>873</v>
      </c>
      <c r="I467" s="1" t="s">
        <v>874</v>
      </c>
      <c r="K467" s="1">
        <v>22</v>
      </c>
      <c r="L467" s="1">
        <v>4</v>
      </c>
      <c r="P467" s="1">
        <v>0</v>
      </c>
      <c r="Q467" s="1">
        <v>0</v>
      </c>
      <c r="R467" s="2">
        <v>42304</v>
      </c>
      <c r="S467" s="2">
        <v>42304</v>
      </c>
      <c r="T467" s="1">
        <v>0</v>
      </c>
      <c r="U467" s="2">
        <v>42279</v>
      </c>
      <c r="V467" s="1">
        <v>3</v>
      </c>
      <c r="W467" s="1">
        <v>39</v>
      </c>
      <c r="X467" s="1">
        <v>412.49</v>
      </c>
      <c r="Z467" s="1" t="s">
        <v>45</v>
      </c>
      <c r="AA467" s="1" t="s">
        <v>865</v>
      </c>
      <c r="AB467" s="1" t="s">
        <v>858</v>
      </c>
      <c r="AC467" s="1" t="s">
        <v>859</v>
      </c>
      <c r="AG467" s="1" t="s">
        <v>49</v>
      </c>
      <c r="AJ467" s="1" t="s">
        <v>50</v>
      </c>
      <c r="AK467" s="1" t="s">
        <v>860</v>
      </c>
      <c r="AL467" s="1">
        <v>0</v>
      </c>
      <c r="AM467" s="1">
        <v>7</v>
      </c>
    </row>
    <row r="468" spans="1:39" x14ac:dyDescent="0.2">
      <c r="A468" s="1" t="s">
        <v>40</v>
      </c>
      <c r="B468" s="1" t="s">
        <v>40</v>
      </c>
      <c r="C468" s="1">
        <v>71501</v>
      </c>
      <c r="D468" s="1" t="s">
        <v>854</v>
      </c>
      <c r="E468" s="1" t="s">
        <v>855</v>
      </c>
      <c r="F468" s="1">
        <v>7373555</v>
      </c>
      <c r="G468" s="1">
        <v>7</v>
      </c>
      <c r="H468" s="1" t="s">
        <v>875</v>
      </c>
      <c r="I468" s="1" t="s">
        <v>606</v>
      </c>
      <c r="K468" s="1">
        <v>22</v>
      </c>
      <c r="L468" s="1">
        <v>6</v>
      </c>
      <c r="P468" s="1">
        <v>0</v>
      </c>
      <c r="Q468" s="1">
        <v>0</v>
      </c>
      <c r="R468" s="2">
        <v>42304</v>
      </c>
      <c r="S468" s="2">
        <v>42304</v>
      </c>
      <c r="T468" s="1">
        <v>0</v>
      </c>
      <c r="U468" s="2">
        <v>42279</v>
      </c>
      <c r="V468" s="1">
        <v>3</v>
      </c>
      <c r="W468" s="1">
        <v>11.933999999999999</v>
      </c>
      <c r="X468" s="1">
        <v>140.49</v>
      </c>
      <c r="Z468" s="1" t="s">
        <v>45</v>
      </c>
      <c r="AA468" s="1" t="s">
        <v>865</v>
      </c>
      <c r="AB468" s="1" t="s">
        <v>858</v>
      </c>
      <c r="AC468" s="1" t="s">
        <v>859</v>
      </c>
      <c r="AG468" s="1" t="s">
        <v>49</v>
      </c>
      <c r="AJ468" s="1" t="s">
        <v>50</v>
      </c>
      <c r="AK468" s="1" t="s">
        <v>860</v>
      </c>
      <c r="AL468" s="1">
        <v>0</v>
      </c>
      <c r="AM468" s="1">
        <v>7</v>
      </c>
    </row>
    <row r="469" spans="1:39" x14ac:dyDescent="0.2">
      <c r="A469" s="1" t="s">
        <v>40</v>
      </c>
      <c r="B469" s="1" t="s">
        <v>40</v>
      </c>
      <c r="C469" s="1">
        <v>71501</v>
      </c>
      <c r="D469" s="1" t="s">
        <v>854</v>
      </c>
      <c r="E469" s="1" t="s">
        <v>855</v>
      </c>
      <c r="F469" s="1">
        <v>7373555</v>
      </c>
      <c r="G469" s="1">
        <v>8</v>
      </c>
      <c r="H469" s="1" t="s">
        <v>325</v>
      </c>
      <c r="I469" s="1" t="s">
        <v>326</v>
      </c>
      <c r="K469" s="1">
        <v>22</v>
      </c>
      <c r="L469" s="1">
        <v>100</v>
      </c>
      <c r="P469" s="1">
        <v>0</v>
      </c>
      <c r="Q469" s="1">
        <v>0</v>
      </c>
      <c r="R469" s="2">
        <v>42304</v>
      </c>
      <c r="S469" s="2">
        <v>42304</v>
      </c>
      <c r="T469" s="1">
        <v>0</v>
      </c>
      <c r="U469" s="2">
        <v>42279</v>
      </c>
      <c r="V469" s="1">
        <v>1</v>
      </c>
      <c r="W469" s="1">
        <v>9.9</v>
      </c>
      <c r="X469" s="1">
        <v>64.38</v>
      </c>
      <c r="Z469" s="1" t="s">
        <v>45</v>
      </c>
      <c r="AA469" s="1" t="s">
        <v>865</v>
      </c>
      <c r="AB469" s="1" t="s">
        <v>858</v>
      </c>
      <c r="AC469" s="1" t="s">
        <v>859</v>
      </c>
      <c r="AG469" s="1" t="s">
        <v>58</v>
      </c>
      <c r="AJ469" s="1" t="s">
        <v>50</v>
      </c>
      <c r="AK469" s="1" t="s">
        <v>860</v>
      </c>
      <c r="AL469" s="1">
        <v>0</v>
      </c>
      <c r="AM469" s="1">
        <v>7</v>
      </c>
    </row>
    <row r="470" spans="1:39" x14ac:dyDescent="0.2">
      <c r="A470" s="1" t="s">
        <v>40</v>
      </c>
      <c r="B470" s="1" t="s">
        <v>40</v>
      </c>
      <c r="C470" s="1">
        <v>71501</v>
      </c>
      <c r="D470" s="1" t="s">
        <v>854</v>
      </c>
      <c r="E470" s="1" t="s">
        <v>855</v>
      </c>
      <c r="F470" s="1">
        <v>7373555</v>
      </c>
      <c r="G470" s="1">
        <v>9</v>
      </c>
      <c r="H470" s="1" t="s">
        <v>876</v>
      </c>
      <c r="I470" s="1" t="s">
        <v>877</v>
      </c>
      <c r="K470" s="1">
        <v>22</v>
      </c>
      <c r="L470" s="1">
        <v>1</v>
      </c>
      <c r="P470" s="1">
        <v>0</v>
      </c>
      <c r="Q470" s="1">
        <v>0</v>
      </c>
      <c r="R470" s="2">
        <v>42304</v>
      </c>
      <c r="S470" s="2">
        <v>42304</v>
      </c>
      <c r="T470" s="1">
        <v>0</v>
      </c>
      <c r="U470" s="2">
        <v>42279</v>
      </c>
      <c r="V470" s="1">
        <v>1</v>
      </c>
      <c r="W470" s="1">
        <v>8.5000000000000006E-2</v>
      </c>
      <c r="X470" s="1">
        <v>5.71</v>
      </c>
      <c r="Z470" s="1" t="s">
        <v>45</v>
      </c>
      <c r="AA470" s="1" t="s">
        <v>865</v>
      </c>
      <c r="AB470" s="1" t="s">
        <v>858</v>
      </c>
      <c r="AC470" s="1" t="s">
        <v>859</v>
      </c>
      <c r="AG470" s="1" t="s">
        <v>58</v>
      </c>
      <c r="AJ470" s="1" t="s">
        <v>50</v>
      </c>
      <c r="AK470" s="1" t="s">
        <v>860</v>
      </c>
      <c r="AL470" s="1">
        <v>0</v>
      </c>
      <c r="AM470" s="1">
        <v>7</v>
      </c>
    </row>
    <row r="471" spans="1:39" x14ac:dyDescent="0.2">
      <c r="A471" s="1" t="s">
        <v>40</v>
      </c>
      <c r="B471" s="1" t="s">
        <v>40</v>
      </c>
      <c r="C471" s="1">
        <v>71501</v>
      </c>
      <c r="D471" s="1" t="s">
        <v>854</v>
      </c>
      <c r="E471" s="1" t="s">
        <v>855</v>
      </c>
      <c r="F471" s="1">
        <v>7373555</v>
      </c>
      <c r="G471" s="1">
        <v>10</v>
      </c>
      <c r="H471" s="1" t="s">
        <v>55</v>
      </c>
      <c r="I471" s="1" t="s">
        <v>56</v>
      </c>
      <c r="K471" s="1">
        <v>22</v>
      </c>
      <c r="L471" s="1">
        <v>8</v>
      </c>
      <c r="P471" s="1">
        <v>0</v>
      </c>
      <c r="Q471" s="1">
        <v>0</v>
      </c>
      <c r="R471" s="2">
        <v>42304</v>
      </c>
      <c r="S471" s="2">
        <v>42304</v>
      </c>
      <c r="T471" s="1">
        <v>0</v>
      </c>
      <c r="U471" s="2">
        <v>42279</v>
      </c>
      <c r="V471" s="1">
        <v>1</v>
      </c>
      <c r="W471" s="1">
        <v>0.56799999999999995</v>
      </c>
      <c r="X471" s="1">
        <v>6.03</v>
      </c>
      <c r="Z471" s="1" t="s">
        <v>45</v>
      </c>
      <c r="AA471" s="1" t="s">
        <v>865</v>
      </c>
      <c r="AB471" s="1" t="s">
        <v>858</v>
      </c>
      <c r="AC471" s="1" t="s">
        <v>859</v>
      </c>
      <c r="AG471" s="1" t="s">
        <v>58</v>
      </c>
      <c r="AJ471" s="1" t="s">
        <v>50</v>
      </c>
      <c r="AK471" s="1" t="s">
        <v>860</v>
      </c>
      <c r="AL471" s="1">
        <v>0</v>
      </c>
      <c r="AM471" s="1">
        <v>7</v>
      </c>
    </row>
    <row r="472" spans="1:39" x14ac:dyDescent="0.2">
      <c r="A472" s="1" t="s">
        <v>40</v>
      </c>
      <c r="B472" s="1" t="s">
        <v>40</v>
      </c>
      <c r="C472" s="1">
        <v>71808</v>
      </c>
      <c r="D472" s="1" t="s">
        <v>878</v>
      </c>
      <c r="E472" s="1" t="s">
        <v>879</v>
      </c>
      <c r="F472" s="1">
        <v>7373018</v>
      </c>
      <c r="G472" s="1">
        <v>10</v>
      </c>
      <c r="H472" s="1" t="s">
        <v>880</v>
      </c>
      <c r="I472" s="1" t="s">
        <v>881</v>
      </c>
      <c r="K472" s="1">
        <v>22</v>
      </c>
      <c r="L472" s="1">
        <v>2</v>
      </c>
      <c r="P472" s="1">
        <v>0</v>
      </c>
      <c r="Q472" s="1">
        <v>0</v>
      </c>
      <c r="R472" s="2">
        <v>42293</v>
      </c>
      <c r="S472" s="2">
        <v>42293</v>
      </c>
      <c r="T472" s="1">
        <v>0</v>
      </c>
      <c r="U472" s="2">
        <v>42279</v>
      </c>
      <c r="V472" s="1">
        <v>3</v>
      </c>
      <c r="W472" s="1">
        <v>2E-3</v>
      </c>
      <c r="X472" s="1">
        <v>11.49</v>
      </c>
      <c r="Z472" s="1" t="s">
        <v>45</v>
      </c>
      <c r="AA472" s="1" t="s">
        <v>882</v>
      </c>
      <c r="AB472" s="1" t="s">
        <v>74</v>
      </c>
      <c r="AC472" s="1" t="s">
        <v>75</v>
      </c>
      <c r="AG472" s="1" t="s">
        <v>49</v>
      </c>
      <c r="AJ472" s="1" t="s">
        <v>50</v>
      </c>
      <c r="AK472" s="1" t="s">
        <v>878</v>
      </c>
      <c r="AL472" s="1">
        <v>0</v>
      </c>
      <c r="AM472" s="1">
        <v>7</v>
      </c>
    </row>
    <row r="473" spans="1:39" x14ac:dyDescent="0.2">
      <c r="A473" s="1" t="s">
        <v>40</v>
      </c>
      <c r="B473" s="1" t="s">
        <v>40</v>
      </c>
      <c r="C473" s="1">
        <v>181502</v>
      </c>
      <c r="D473" s="1" t="s">
        <v>883</v>
      </c>
      <c r="E473" s="1" t="s">
        <v>284</v>
      </c>
      <c r="F473" s="1">
        <v>7373471</v>
      </c>
      <c r="G473" s="1">
        <v>1</v>
      </c>
      <c r="H473" s="1" t="s">
        <v>884</v>
      </c>
      <c r="I473" s="1" t="s">
        <v>885</v>
      </c>
      <c r="K473" s="1">
        <v>22</v>
      </c>
      <c r="L473" s="1">
        <v>1</v>
      </c>
      <c r="P473" s="1">
        <v>0</v>
      </c>
      <c r="Q473" s="1">
        <v>0</v>
      </c>
      <c r="R473" s="2">
        <v>42292</v>
      </c>
      <c r="S473" s="2">
        <v>42292</v>
      </c>
      <c r="T473" s="1">
        <v>0</v>
      </c>
      <c r="U473" s="2">
        <v>42279</v>
      </c>
      <c r="V473" s="1">
        <v>3</v>
      </c>
      <c r="W473" s="1">
        <v>8.1379999999999999</v>
      </c>
      <c r="X473" s="1">
        <v>59.69</v>
      </c>
      <c r="Z473" s="1" t="s">
        <v>45</v>
      </c>
      <c r="AA473" s="1" t="s">
        <v>886</v>
      </c>
      <c r="AB473" s="1" t="s">
        <v>114</v>
      </c>
      <c r="AC473" s="1" t="s">
        <v>48</v>
      </c>
      <c r="AG473" s="1" t="s">
        <v>49</v>
      </c>
      <c r="AJ473" s="1" t="s">
        <v>50</v>
      </c>
      <c r="AK473" s="1" t="s">
        <v>883</v>
      </c>
      <c r="AL473" s="1">
        <v>9</v>
      </c>
      <c r="AM473" s="1">
        <v>7</v>
      </c>
    </row>
    <row r="474" spans="1:39" x14ac:dyDescent="0.2">
      <c r="A474" s="1" t="s">
        <v>89</v>
      </c>
      <c r="B474" s="1" t="s">
        <v>89</v>
      </c>
      <c r="C474" s="1">
        <v>300004</v>
      </c>
      <c r="D474" s="1" t="s">
        <v>887</v>
      </c>
      <c r="E474" s="1" t="s">
        <v>888</v>
      </c>
      <c r="F474" s="1">
        <v>7373417</v>
      </c>
      <c r="G474" s="1">
        <v>1</v>
      </c>
      <c r="H474" s="1" t="s">
        <v>889</v>
      </c>
      <c r="I474" s="1" t="s">
        <v>391</v>
      </c>
      <c r="K474" s="1">
        <v>22</v>
      </c>
      <c r="L474" s="1">
        <v>1</v>
      </c>
      <c r="P474" s="1">
        <v>0</v>
      </c>
      <c r="Q474" s="1">
        <v>0</v>
      </c>
      <c r="R474" s="2">
        <v>42296</v>
      </c>
      <c r="S474" s="2">
        <v>42296</v>
      </c>
      <c r="T474" s="1">
        <v>0</v>
      </c>
      <c r="U474" s="2">
        <v>42279</v>
      </c>
      <c r="V474" s="1">
        <v>3</v>
      </c>
      <c r="W474" s="1">
        <v>3.0230000000000001</v>
      </c>
      <c r="X474" s="1">
        <v>33.76</v>
      </c>
      <c r="Z474" s="1" t="s">
        <v>45</v>
      </c>
      <c r="AA474" s="1" t="s">
        <v>890</v>
      </c>
      <c r="AB474" s="1" t="s">
        <v>891</v>
      </c>
      <c r="AC474" s="1" t="s">
        <v>892</v>
      </c>
      <c r="AG474" s="1" t="s">
        <v>49</v>
      </c>
      <c r="AJ474" s="1" t="s">
        <v>473</v>
      </c>
      <c r="AK474" s="1" t="s">
        <v>887</v>
      </c>
      <c r="AL474" s="1">
        <v>0</v>
      </c>
      <c r="AM474" s="1">
        <v>7</v>
      </c>
    </row>
    <row r="475" spans="1:39" x14ac:dyDescent="0.2">
      <c r="A475" s="1" t="s">
        <v>40</v>
      </c>
      <c r="B475" s="1" t="s">
        <v>40</v>
      </c>
      <c r="C475" s="1">
        <v>300131</v>
      </c>
      <c r="D475" s="1" t="s">
        <v>893</v>
      </c>
      <c r="E475" s="1" t="s">
        <v>105</v>
      </c>
      <c r="F475" s="1">
        <v>7373453</v>
      </c>
      <c r="G475" s="1">
        <v>1</v>
      </c>
      <c r="H475" s="1" t="s">
        <v>894</v>
      </c>
      <c r="I475" s="1" t="s">
        <v>895</v>
      </c>
      <c r="K475" s="1">
        <v>22</v>
      </c>
      <c r="L475" s="1">
        <v>50</v>
      </c>
      <c r="P475" s="1">
        <v>0</v>
      </c>
      <c r="Q475" s="1">
        <v>0</v>
      </c>
      <c r="R475" s="2">
        <v>42289</v>
      </c>
      <c r="S475" s="2">
        <v>42289</v>
      </c>
      <c r="T475" s="1">
        <v>0</v>
      </c>
      <c r="U475" s="2">
        <v>42279</v>
      </c>
      <c r="V475" s="1">
        <v>1</v>
      </c>
      <c r="W475" s="1">
        <v>2.5499999999999998</v>
      </c>
      <c r="X475" s="1">
        <v>27.82</v>
      </c>
      <c r="Z475" s="1" t="s">
        <v>45</v>
      </c>
      <c r="AA475" s="1" t="s">
        <v>896</v>
      </c>
      <c r="AB475" s="1" t="s">
        <v>114</v>
      </c>
      <c r="AC475" s="1" t="s">
        <v>48</v>
      </c>
      <c r="AG475" s="1" t="s">
        <v>58</v>
      </c>
      <c r="AJ475" s="1" t="s">
        <v>50</v>
      </c>
      <c r="AK475" s="1" t="s">
        <v>893</v>
      </c>
      <c r="AL475" s="1">
        <v>9</v>
      </c>
      <c r="AM475" s="1">
        <v>7</v>
      </c>
    </row>
    <row r="476" spans="1:39" x14ac:dyDescent="0.2">
      <c r="A476" s="1" t="s">
        <v>40</v>
      </c>
      <c r="B476" s="1" t="s">
        <v>40</v>
      </c>
      <c r="C476" s="1">
        <v>300281</v>
      </c>
      <c r="D476" s="1" t="s">
        <v>897</v>
      </c>
      <c r="E476" s="1" t="s">
        <v>898</v>
      </c>
      <c r="F476" s="1">
        <v>7373439</v>
      </c>
      <c r="G476" s="1">
        <v>1</v>
      </c>
      <c r="H476" s="1" t="s">
        <v>899</v>
      </c>
      <c r="I476" s="1" t="s">
        <v>282</v>
      </c>
      <c r="K476" s="1">
        <v>22</v>
      </c>
      <c r="L476" s="1">
        <v>2</v>
      </c>
      <c r="P476" s="1">
        <v>0</v>
      </c>
      <c r="Q476" s="1">
        <v>0</v>
      </c>
      <c r="R476" s="2">
        <v>42286</v>
      </c>
      <c r="S476" s="2">
        <v>42286</v>
      </c>
      <c r="T476" s="1">
        <v>0</v>
      </c>
      <c r="U476" s="2">
        <v>42279</v>
      </c>
      <c r="V476" s="1">
        <v>3</v>
      </c>
      <c r="W476" s="1">
        <v>10.66</v>
      </c>
      <c r="X476" s="1">
        <v>101.96</v>
      </c>
      <c r="Z476" s="1" t="s">
        <v>45</v>
      </c>
      <c r="AA476" s="1" t="s">
        <v>900</v>
      </c>
      <c r="AB476" s="1" t="s">
        <v>286</v>
      </c>
      <c r="AC476" s="1" t="s">
        <v>75</v>
      </c>
      <c r="AG476" s="1" t="s">
        <v>49</v>
      </c>
      <c r="AI476" s="2">
        <v>42284</v>
      </c>
      <c r="AJ476" s="1" t="s">
        <v>50</v>
      </c>
      <c r="AK476" s="1" t="s">
        <v>897</v>
      </c>
      <c r="AL476" s="1">
        <v>0</v>
      </c>
      <c r="AM476" s="1">
        <v>7</v>
      </c>
    </row>
    <row r="477" spans="1:39" x14ac:dyDescent="0.2">
      <c r="A477" s="1" t="s">
        <v>40</v>
      </c>
      <c r="B477" s="1" t="s">
        <v>40</v>
      </c>
      <c r="C477" s="1">
        <v>300281</v>
      </c>
      <c r="D477" s="1" t="s">
        <v>897</v>
      </c>
      <c r="E477" s="1" t="s">
        <v>898</v>
      </c>
      <c r="F477" s="1">
        <v>7373439</v>
      </c>
      <c r="G477" s="1">
        <v>2</v>
      </c>
      <c r="H477" s="1" t="s">
        <v>901</v>
      </c>
      <c r="I477" s="1" t="s">
        <v>902</v>
      </c>
      <c r="K477" s="1">
        <v>22</v>
      </c>
      <c r="L477" s="1">
        <v>2</v>
      </c>
      <c r="P477" s="1">
        <v>0</v>
      </c>
      <c r="Q477" s="1">
        <v>0</v>
      </c>
      <c r="R477" s="2">
        <v>42300</v>
      </c>
      <c r="S477" s="2">
        <v>42300</v>
      </c>
      <c r="T477" s="1">
        <v>0</v>
      </c>
      <c r="U477" s="2">
        <v>42279</v>
      </c>
      <c r="V477" s="1">
        <v>3</v>
      </c>
      <c r="W477" s="1">
        <v>0.06</v>
      </c>
      <c r="X477" s="1">
        <v>16.46</v>
      </c>
      <c r="Z477" s="1" t="s">
        <v>45</v>
      </c>
      <c r="AA477" s="1" t="s">
        <v>900</v>
      </c>
      <c r="AB477" s="1" t="s">
        <v>286</v>
      </c>
      <c r="AC477" s="1" t="s">
        <v>75</v>
      </c>
      <c r="AG477" s="1" t="s">
        <v>96</v>
      </c>
      <c r="AJ477" s="1" t="s">
        <v>50</v>
      </c>
      <c r="AK477" s="1" t="s">
        <v>897</v>
      </c>
      <c r="AL477" s="1">
        <v>0</v>
      </c>
      <c r="AM477" s="1">
        <v>7</v>
      </c>
    </row>
    <row r="478" spans="1:39" x14ac:dyDescent="0.2">
      <c r="A478" s="1" t="s">
        <v>40</v>
      </c>
      <c r="B478" s="1" t="s">
        <v>40</v>
      </c>
      <c r="C478" s="1">
        <v>300553</v>
      </c>
      <c r="D478" s="1" t="s">
        <v>903</v>
      </c>
      <c r="E478" s="1" t="s">
        <v>879</v>
      </c>
      <c r="F478" s="1">
        <v>5013356</v>
      </c>
      <c r="G478" s="1">
        <v>1</v>
      </c>
      <c r="H478" s="1" t="s">
        <v>904</v>
      </c>
      <c r="I478" s="1" t="s">
        <v>905</v>
      </c>
      <c r="K478" s="1">
        <v>22</v>
      </c>
      <c r="L478" s="1">
        <v>10</v>
      </c>
      <c r="P478" s="1">
        <v>0</v>
      </c>
      <c r="Q478" s="1">
        <v>0</v>
      </c>
      <c r="R478" s="2">
        <v>42293</v>
      </c>
      <c r="S478" s="2">
        <v>42293</v>
      </c>
      <c r="T478" s="1">
        <v>0</v>
      </c>
      <c r="U478" s="2">
        <v>42279</v>
      </c>
      <c r="V478" s="1">
        <v>3</v>
      </c>
      <c r="W478" s="1">
        <v>182.25</v>
      </c>
      <c r="X478" s="3">
        <v>1314.8</v>
      </c>
      <c r="Z478" s="1" t="s">
        <v>45</v>
      </c>
      <c r="AA478" s="1">
        <v>7367629</v>
      </c>
      <c r="AB478" s="1" t="s">
        <v>906</v>
      </c>
      <c r="AC478" s="1" t="s">
        <v>907</v>
      </c>
      <c r="AG478" s="1" t="s">
        <v>96</v>
      </c>
      <c r="AJ478" s="1" t="s">
        <v>50</v>
      </c>
      <c r="AK478" s="1" t="s">
        <v>903</v>
      </c>
      <c r="AL478" s="1">
        <v>4</v>
      </c>
      <c r="AM478" s="1">
        <v>6</v>
      </c>
    </row>
    <row r="479" spans="1:39" x14ac:dyDescent="0.2">
      <c r="A479" s="1" t="s">
        <v>40</v>
      </c>
      <c r="B479" s="1" t="s">
        <v>89</v>
      </c>
      <c r="C479" s="1">
        <v>300553</v>
      </c>
      <c r="D479" s="1" t="s">
        <v>903</v>
      </c>
      <c r="E479" s="1" t="s">
        <v>879</v>
      </c>
      <c r="F479" s="1">
        <v>7373413</v>
      </c>
      <c r="G479" s="1">
        <v>1</v>
      </c>
      <c r="H479" s="1" t="s">
        <v>908</v>
      </c>
      <c r="I479" s="1" t="s">
        <v>909</v>
      </c>
      <c r="K479" s="1">
        <v>22</v>
      </c>
      <c r="L479" s="1">
        <v>1</v>
      </c>
      <c r="P479" s="1">
        <v>0</v>
      </c>
      <c r="Q479" s="1">
        <v>0</v>
      </c>
      <c r="R479" s="2">
        <v>42297</v>
      </c>
      <c r="S479" s="2">
        <v>42304</v>
      </c>
      <c r="T479" s="1">
        <v>0</v>
      </c>
      <c r="U479" s="2">
        <v>42279</v>
      </c>
      <c r="V479" s="1">
        <v>3</v>
      </c>
      <c r="W479" s="1">
        <v>1.92</v>
      </c>
      <c r="X479" s="1">
        <v>14.72</v>
      </c>
      <c r="Z479" s="1" t="s">
        <v>45</v>
      </c>
      <c r="AA479" s="1" t="s">
        <v>910</v>
      </c>
      <c r="AB479" s="1" t="s">
        <v>906</v>
      </c>
      <c r="AC479" s="1" t="s">
        <v>907</v>
      </c>
      <c r="AG479" s="1" t="s">
        <v>49</v>
      </c>
      <c r="AJ479" s="1" t="s">
        <v>50</v>
      </c>
      <c r="AK479" s="1" t="s">
        <v>903</v>
      </c>
      <c r="AL479" s="1">
        <v>9</v>
      </c>
      <c r="AM479" s="1">
        <v>7</v>
      </c>
    </row>
    <row r="480" spans="1:39" x14ac:dyDescent="0.2">
      <c r="A480" s="1" t="s">
        <v>40</v>
      </c>
      <c r="B480" s="1" t="s">
        <v>89</v>
      </c>
      <c r="C480" s="1">
        <v>300553</v>
      </c>
      <c r="D480" s="1" t="s">
        <v>903</v>
      </c>
      <c r="E480" s="1" t="s">
        <v>879</v>
      </c>
      <c r="F480" s="1">
        <v>7373413</v>
      </c>
      <c r="G480" s="1">
        <v>2</v>
      </c>
      <c r="H480" s="1" t="s">
        <v>911</v>
      </c>
      <c r="I480" s="1" t="s">
        <v>784</v>
      </c>
      <c r="K480" s="1">
        <v>22</v>
      </c>
      <c r="L480" s="1">
        <v>1</v>
      </c>
      <c r="P480" s="1">
        <v>0</v>
      </c>
      <c r="Q480" s="1">
        <v>0</v>
      </c>
      <c r="R480" s="2">
        <v>42297</v>
      </c>
      <c r="S480" s="2">
        <v>42304</v>
      </c>
      <c r="T480" s="1">
        <v>0</v>
      </c>
      <c r="U480" s="2">
        <v>42279</v>
      </c>
      <c r="V480" s="1">
        <v>3</v>
      </c>
      <c r="W480" s="1">
        <v>2.0099999999999998</v>
      </c>
      <c r="X480" s="1">
        <v>17.440000000000001</v>
      </c>
      <c r="Z480" s="1" t="s">
        <v>45</v>
      </c>
      <c r="AA480" s="1" t="s">
        <v>910</v>
      </c>
      <c r="AB480" s="1" t="s">
        <v>906</v>
      </c>
      <c r="AC480" s="1" t="s">
        <v>907</v>
      </c>
      <c r="AG480" s="1" t="s">
        <v>49</v>
      </c>
      <c r="AJ480" s="1" t="s">
        <v>50</v>
      </c>
      <c r="AK480" s="1" t="s">
        <v>903</v>
      </c>
      <c r="AL480" s="1">
        <v>9</v>
      </c>
      <c r="AM480" s="1">
        <v>7</v>
      </c>
    </row>
    <row r="481" spans="1:39" x14ac:dyDescent="0.2">
      <c r="A481" s="1" t="s">
        <v>40</v>
      </c>
      <c r="B481" s="1" t="s">
        <v>89</v>
      </c>
      <c r="C481" s="1">
        <v>300553</v>
      </c>
      <c r="D481" s="1" t="s">
        <v>903</v>
      </c>
      <c r="E481" s="1" t="s">
        <v>879</v>
      </c>
      <c r="F481" s="1">
        <v>7373413</v>
      </c>
      <c r="G481" s="1">
        <v>3</v>
      </c>
      <c r="H481" s="1" t="s">
        <v>912</v>
      </c>
      <c r="I481" s="1" t="s">
        <v>789</v>
      </c>
      <c r="K481" s="1">
        <v>22</v>
      </c>
      <c r="L481" s="1">
        <v>2</v>
      </c>
      <c r="P481" s="1">
        <v>0</v>
      </c>
      <c r="Q481" s="1">
        <v>0</v>
      </c>
      <c r="R481" s="2">
        <v>42304</v>
      </c>
      <c r="S481" s="2">
        <v>42311</v>
      </c>
      <c r="T481" s="1">
        <v>0</v>
      </c>
      <c r="U481" s="2">
        <v>42279</v>
      </c>
      <c r="V481" s="1">
        <v>3</v>
      </c>
      <c r="W481" s="1">
        <v>27.391999999999999</v>
      </c>
      <c r="X481" s="1">
        <v>234.3</v>
      </c>
      <c r="Z481" s="1" t="s">
        <v>45</v>
      </c>
      <c r="AA481" s="1" t="s">
        <v>910</v>
      </c>
      <c r="AB481" s="1" t="s">
        <v>906</v>
      </c>
      <c r="AC481" s="1" t="s">
        <v>907</v>
      </c>
      <c r="AG481" s="1" t="s">
        <v>49</v>
      </c>
      <c r="AI481" s="2">
        <v>42300</v>
      </c>
      <c r="AJ481" s="1" t="s">
        <v>50</v>
      </c>
      <c r="AK481" s="1" t="s">
        <v>903</v>
      </c>
      <c r="AL481" s="1">
        <v>9</v>
      </c>
      <c r="AM481" s="1">
        <v>7</v>
      </c>
    </row>
    <row r="482" spans="1:39" x14ac:dyDescent="0.2">
      <c r="A482" s="1" t="s">
        <v>40</v>
      </c>
      <c r="B482" s="1" t="s">
        <v>89</v>
      </c>
      <c r="C482" s="1">
        <v>300553</v>
      </c>
      <c r="D482" s="1" t="s">
        <v>903</v>
      </c>
      <c r="E482" s="1" t="s">
        <v>879</v>
      </c>
      <c r="F482" s="1">
        <v>7373413</v>
      </c>
      <c r="G482" s="1">
        <v>4</v>
      </c>
      <c r="H482" s="1" t="s">
        <v>913</v>
      </c>
      <c r="I482" s="1" t="s">
        <v>914</v>
      </c>
      <c r="K482" s="1">
        <v>22</v>
      </c>
      <c r="L482" s="1">
        <v>1</v>
      </c>
      <c r="P482" s="1">
        <v>0</v>
      </c>
      <c r="Q482" s="1">
        <v>0</v>
      </c>
      <c r="R482" s="2">
        <v>42304</v>
      </c>
      <c r="S482" s="2">
        <v>42311</v>
      </c>
      <c r="T482" s="1">
        <v>0</v>
      </c>
      <c r="U482" s="2">
        <v>42279</v>
      </c>
      <c r="V482" s="1">
        <v>3</v>
      </c>
      <c r="W482" s="1">
        <v>13.702</v>
      </c>
      <c r="X482" s="1">
        <v>117.19</v>
      </c>
      <c r="Z482" s="1" t="s">
        <v>45</v>
      </c>
      <c r="AA482" s="1" t="s">
        <v>910</v>
      </c>
      <c r="AB482" s="1" t="s">
        <v>906</v>
      </c>
      <c r="AC482" s="1" t="s">
        <v>907</v>
      </c>
      <c r="AG482" s="1" t="s">
        <v>49</v>
      </c>
      <c r="AI482" s="2">
        <v>42300</v>
      </c>
      <c r="AJ482" s="1" t="s">
        <v>50</v>
      </c>
      <c r="AK482" s="1" t="s">
        <v>903</v>
      </c>
      <c r="AL482" s="1">
        <v>9</v>
      </c>
      <c r="AM482" s="1">
        <v>7</v>
      </c>
    </row>
    <row r="483" spans="1:39" x14ac:dyDescent="0.2">
      <c r="A483" s="1" t="s">
        <v>40</v>
      </c>
      <c r="B483" s="1" t="s">
        <v>89</v>
      </c>
      <c r="C483" s="1">
        <v>300553</v>
      </c>
      <c r="D483" s="1" t="s">
        <v>903</v>
      </c>
      <c r="E483" s="1" t="s">
        <v>879</v>
      </c>
      <c r="F483" s="1">
        <v>7373413</v>
      </c>
      <c r="G483" s="1">
        <v>5</v>
      </c>
      <c r="H483" s="1" t="s">
        <v>915</v>
      </c>
      <c r="I483" s="1" t="s">
        <v>916</v>
      </c>
      <c r="K483" s="1">
        <v>22</v>
      </c>
      <c r="L483" s="1">
        <v>1</v>
      </c>
      <c r="P483" s="1">
        <v>0</v>
      </c>
      <c r="Q483" s="1">
        <v>0</v>
      </c>
      <c r="R483" s="2">
        <v>42304</v>
      </c>
      <c r="S483" s="2">
        <v>42311</v>
      </c>
      <c r="T483" s="1">
        <v>0</v>
      </c>
      <c r="U483" s="2">
        <v>42279</v>
      </c>
      <c r="V483" s="1">
        <v>3</v>
      </c>
      <c r="W483" s="1">
        <v>10.433</v>
      </c>
      <c r="X483" s="1">
        <v>94.69</v>
      </c>
      <c r="Z483" s="1" t="s">
        <v>45</v>
      </c>
      <c r="AA483" s="1" t="s">
        <v>910</v>
      </c>
      <c r="AB483" s="1" t="s">
        <v>906</v>
      </c>
      <c r="AC483" s="1" t="s">
        <v>907</v>
      </c>
      <c r="AG483" s="1" t="s">
        <v>49</v>
      </c>
      <c r="AI483" s="2">
        <v>42300</v>
      </c>
      <c r="AJ483" s="1" t="s">
        <v>50</v>
      </c>
      <c r="AK483" s="1" t="s">
        <v>903</v>
      </c>
      <c r="AL483" s="1">
        <v>9</v>
      </c>
      <c r="AM483" s="1">
        <v>7</v>
      </c>
    </row>
    <row r="484" spans="1:39" x14ac:dyDescent="0.2">
      <c r="A484" s="1" t="s">
        <v>40</v>
      </c>
      <c r="B484" s="1" t="s">
        <v>89</v>
      </c>
      <c r="C484" s="1">
        <v>300553</v>
      </c>
      <c r="D484" s="1" t="s">
        <v>903</v>
      </c>
      <c r="E484" s="1" t="s">
        <v>879</v>
      </c>
      <c r="F484" s="1">
        <v>7373413</v>
      </c>
      <c r="G484" s="1">
        <v>6</v>
      </c>
      <c r="H484" s="1" t="s">
        <v>917</v>
      </c>
      <c r="I484" s="1" t="s">
        <v>219</v>
      </c>
      <c r="K484" s="1">
        <v>22</v>
      </c>
      <c r="L484" s="1">
        <v>1</v>
      </c>
      <c r="P484" s="1">
        <v>0</v>
      </c>
      <c r="Q484" s="1">
        <v>0</v>
      </c>
      <c r="R484" s="2">
        <v>42297</v>
      </c>
      <c r="S484" s="2">
        <v>42304</v>
      </c>
      <c r="T484" s="1">
        <v>0</v>
      </c>
      <c r="U484" s="2">
        <v>42279</v>
      </c>
      <c r="V484" s="1">
        <v>3</v>
      </c>
      <c r="W484" s="1">
        <v>1.333</v>
      </c>
      <c r="X484" s="1">
        <v>10.07</v>
      </c>
      <c r="Z484" s="1" t="s">
        <v>45</v>
      </c>
      <c r="AA484" s="1" t="s">
        <v>910</v>
      </c>
      <c r="AB484" s="1" t="s">
        <v>906</v>
      </c>
      <c r="AC484" s="1" t="s">
        <v>907</v>
      </c>
      <c r="AG484" s="1" t="s">
        <v>49</v>
      </c>
      <c r="AJ484" s="1" t="s">
        <v>50</v>
      </c>
      <c r="AK484" s="1" t="s">
        <v>903</v>
      </c>
      <c r="AL484" s="1">
        <v>9</v>
      </c>
      <c r="AM484" s="1">
        <v>7</v>
      </c>
    </row>
    <row r="485" spans="1:39" x14ac:dyDescent="0.2">
      <c r="A485" s="1" t="s">
        <v>40</v>
      </c>
      <c r="B485" s="1" t="s">
        <v>40</v>
      </c>
      <c r="C485" s="1">
        <v>300553</v>
      </c>
      <c r="D485" s="1" t="s">
        <v>903</v>
      </c>
      <c r="E485" s="1" t="s">
        <v>879</v>
      </c>
      <c r="F485" s="1">
        <v>7373415</v>
      </c>
      <c r="G485" s="1">
        <v>1</v>
      </c>
      <c r="H485" s="1" t="s">
        <v>918</v>
      </c>
      <c r="I485" s="1" t="s">
        <v>919</v>
      </c>
      <c r="K485" s="1">
        <v>22</v>
      </c>
      <c r="L485" s="1">
        <v>4</v>
      </c>
      <c r="P485" s="1">
        <v>0</v>
      </c>
      <c r="Q485" s="1">
        <v>0</v>
      </c>
      <c r="R485" s="2">
        <v>42293</v>
      </c>
      <c r="S485" s="2">
        <v>42293</v>
      </c>
      <c r="T485" s="1">
        <v>0</v>
      </c>
      <c r="U485" s="2">
        <v>42279</v>
      </c>
      <c r="V485" s="1">
        <v>3</v>
      </c>
      <c r="W485" s="1">
        <v>0.16</v>
      </c>
      <c r="X485" s="1">
        <v>17.61</v>
      </c>
      <c r="Z485" s="1" t="s">
        <v>45</v>
      </c>
      <c r="AA485" s="1">
        <v>1460</v>
      </c>
      <c r="AB485" s="1" t="s">
        <v>906</v>
      </c>
      <c r="AC485" s="1" t="s">
        <v>907</v>
      </c>
      <c r="AG485" s="1" t="s">
        <v>49</v>
      </c>
      <c r="AJ485" s="1" t="s">
        <v>50</v>
      </c>
      <c r="AK485" s="1" t="s">
        <v>903</v>
      </c>
      <c r="AL485" s="1">
        <v>9</v>
      </c>
      <c r="AM485" s="1">
        <v>7</v>
      </c>
    </row>
    <row r="486" spans="1:39" x14ac:dyDescent="0.2">
      <c r="A486" s="1" t="s">
        <v>40</v>
      </c>
      <c r="B486" s="1" t="s">
        <v>40</v>
      </c>
      <c r="C486" s="1">
        <v>300553</v>
      </c>
      <c r="D486" s="1" t="s">
        <v>903</v>
      </c>
      <c r="E486" s="1" t="s">
        <v>879</v>
      </c>
      <c r="F486" s="1">
        <v>7373415</v>
      </c>
      <c r="G486" s="1">
        <v>2</v>
      </c>
      <c r="H486" s="1" t="s">
        <v>920</v>
      </c>
      <c r="I486" s="1" t="s">
        <v>238</v>
      </c>
      <c r="K486" s="1">
        <v>22</v>
      </c>
      <c r="L486" s="1">
        <v>2</v>
      </c>
      <c r="P486" s="1">
        <v>0</v>
      </c>
      <c r="Q486" s="1">
        <v>0</v>
      </c>
      <c r="R486" s="2">
        <v>42297</v>
      </c>
      <c r="S486" s="2">
        <v>42297</v>
      </c>
      <c r="T486" s="1">
        <v>0</v>
      </c>
      <c r="U486" s="2">
        <v>42279</v>
      </c>
      <c r="V486" s="1">
        <v>3</v>
      </c>
      <c r="W486" s="1">
        <v>1.1399999999999999</v>
      </c>
      <c r="X486" s="1">
        <v>51.89</v>
      </c>
      <c r="Z486" s="1" t="s">
        <v>45</v>
      </c>
      <c r="AA486" s="1">
        <v>1460</v>
      </c>
      <c r="AB486" s="1" t="s">
        <v>906</v>
      </c>
      <c r="AC486" s="1" t="s">
        <v>907</v>
      </c>
      <c r="AG486" s="1" t="s">
        <v>96</v>
      </c>
      <c r="AJ486" s="1" t="s">
        <v>50</v>
      </c>
      <c r="AK486" s="1" t="s">
        <v>903</v>
      </c>
      <c r="AL486" s="1">
        <v>9</v>
      </c>
      <c r="AM486" s="1">
        <v>7</v>
      </c>
    </row>
    <row r="487" spans="1:39" x14ac:dyDescent="0.2">
      <c r="A487" s="1" t="s">
        <v>40</v>
      </c>
      <c r="B487" s="1" t="s">
        <v>40</v>
      </c>
      <c r="C487" s="1">
        <v>300553</v>
      </c>
      <c r="D487" s="1" t="s">
        <v>903</v>
      </c>
      <c r="E487" s="1" t="s">
        <v>879</v>
      </c>
      <c r="F487" s="1">
        <v>7373415</v>
      </c>
      <c r="G487" s="1">
        <v>3</v>
      </c>
      <c r="H487" s="1" t="s">
        <v>921</v>
      </c>
      <c r="I487" s="1" t="s">
        <v>922</v>
      </c>
      <c r="K487" s="1">
        <v>22</v>
      </c>
      <c r="L487" s="1">
        <v>12</v>
      </c>
      <c r="P487" s="1">
        <v>0</v>
      </c>
      <c r="Q487" s="1">
        <v>0</v>
      </c>
      <c r="R487" s="2">
        <v>42290</v>
      </c>
      <c r="S487" s="2">
        <v>42290</v>
      </c>
      <c r="T487" s="1">
        <v>0</v>
      </c>
      <c r="U487" s="2">
        <v>42279</v>
      </c>
      <c r="V487" s="1">
        <v>1</v>
      </c>
      <c r="W487" s="1">
        <v>32.76</v>
      </c>
      <c r="X487" s="1">
        <v>815.9</v>
      </c>
      <c r="Z487" s="1" t="s">
        <v>45</v>
      </c>
      <c r="AA487" s="1">
        <v>1460</v>
      </c>
      <c r="AB487" s="1" t="s">
        <v>906</v>
      </c>
      <c r="AC487" s="1" t="s">
        <v>907</v>
      </c>
      <c r="AG487" s="1" t="s">
        <v>58</v>
      </c>
      <c r="AJ487" s="1" t="s">
        <v>50</v>
      </c>
      <c r="AK487" s="1" t="s">
        <v>903</v>
      </c>
      <c r="AL487" s="1">
        <v>9</v>
      </c>
      <c r="AM487" s="1">
        <v>7</v>
      </c>
    </row>
    <row r="488" spans="1:39" x14ac:dyDescent="0.2">
      <c r="A488" s="1" t="s">
        <v>40</v>
      </c>
      <c r="B488" s="1" t="s">
        <v>40</v>
      </c>
      <c r="C488" s="1">
        <v>300553</v>
      </c>
      <c r="D488" s="1" t="s">
        <v>903</v>
      </c>
      <c r="E488" s="1" t="s">
        <v>879</v>
      </c>
      <c r="F488" s="1">
        <v>7373415</v>
      </c>
      <c r="G488" s="1">
        <v>4</v>
      </c>
      <c r="H488" s="1" t="s">
        <v>923</v>
      </c>
      <c r="I488" s="1" t="s">
        <v>924</v>
      </c>
      <c r="K488" s="1">
        <v>22</v>
      </c>
      <c r="L488" s="1">
        <v>20</v>
      </c>
      <c r="P488" s="1">
        <v>0</v>
      </c>
      <c r="Q488" s="1">
        <v>0</v>
      </c>
      <c r="R488" s="2">
        <v>42290</v>
      </c>
      <c r="S488" s="2">
        <v>42290</v>
      </c>
      <c r="T488" s="1">
        <v>0</v>
      </c>
      <c r="U488" s="2">
        <v>42279</v>
      </c>
      <c r="V488" s="1">
        <v>1</v>
      </c>
      <c r="W488" s="1">
        <v>0.02</v>
      </c>
      <c r="X488" s="1">
        <v>22.46</v>
      </c>
      <c r="Z488" s="1" t="s">
        <v>45</v>
      </c>
      <c r="AA488" s="1">
        <v>1460</v>
      </c>
      <c r="AB488" s="1" t="s">
        <v>906</v>
      </c>
      <c r="AC488" s="1" t="s">
        <v>907</v>
      </c>
      <c r="AG488" s="1" t="s">
        <v>58</v>
      </c>
      <c r="AJ488" s="1" t="s">
        <v>50</v>
      </c>
      <c r="AK488" s="1" t="s">
        <v>903</v>
      </c>
      <c r="AL488" s="1">
        <v>9</v>
      </c>
      <c r="AM488" s="1">
        <v>7</v>
      </c>
    </row>
    <row r="489" spans="1:39" x14ac:dyDescent="0.2">
      <c r="A489" s="1" t="s">
        <v>40</v>
      </c>
      <c r="B489" s="1" t="s">
        <v>40</v>
      </c>
      <c r="C489" s="1">
        <v>300553</v>
      </c>
      <c r="D489" s="1" t="s">
        <v>903</v>
      </c>
      <c r="E489" s="1" t="s">
        <v>879</v>
      </c>
      <c r="F489" s="1">
        <v>7373415</v>
      </c>
      <c r="G489" s="1">
        <v>5</v>
      </c>
      <c r="H489" s="1" t="s">
        <v>333</v>
      </c>
      <c r="I489" s="1" t="s">
        <v>334</v>
      </c>
      <c r="K489" s="1">
        <v>22</v>
      </c>
      <c r="L489" s="1">
        <v>64</v>
      </c>
      <c r="P489" s="1">
        <v>0</v>
      </c>
      <c r="Q489" s="1">
        <v>0</v>
      </c>
      <c r="R489" s="2">
        <v>42290</v>
      </c>
      <c r="S489" s="2">
        <v>42290</v>
      </c>
      <c r="T489" s="1">
        <v>0</v>
      </c>
      <c r="U489" s="2">
        <v>42279</v>
      </c>
      <c r="V489" s="1">
        <v>1</v>
      </c>
      <c r="W489" s="1">
        <v>2.1120000000000001</v>
      </c>
      <c r="X489" s="1">
        <v>61.44</v>
      </c>
      <c r="Z489" s="1" t="s">
        <v>45</v>
      </c>
      <c r="AA489" s="1">
        <v>1460</v>
      </c>
      <c r="AB489" s="1" t="s">
        <v>906</v>
      </c>
      <c r="AC489" s="1" t="s">
        <v>907</v>
      </c>
      <c r="AG489" s="1" t="s">
        <v>58</v>
      </c>
      <c r="AJ489" s="1" t="s">
        <v>50</v>
      </c>
      <c r="AK489" s="1" t="s">
        <v>903</v>
      </c>
      <c r="AL489" s="1">
        <v>9</v>
      </c>
      <c r="AM489" s="1">
        <v>7</v>
      </c>
    </row>
    <row r="490" spans="1:39" x14ac:dyDescent="0.2">
      <c r="A490" s="1" t="s">
        <v>40</v>
      </c>
      <c r="B490" s="1" t="s">
        <v>40</v>
      </c>
      <c r="C490" s="1">
        <v>300553</v>
      </c>
      <c r="D490" s="1" t="s">
        <v>903</v>
      </c>
      <c r="E490" s="1" t="s">
        <v>879</v>
      </c>
      <c r="F490" s="1">
        <v>7373491</v>
      </c>
      <c r="G490" s="1">
        <v>1</v>
      </c>
      <c r="H490" s="1" t="s">
        <v>925</v>
      </c>
      <c r="I490" s="1" t="s">
        <v>926</v>
      </c>
      <c r="K490" s="1">
        <v>22</v>
      </c>
      <c r="L490" s="1">
        <v>3</v>
      </c>
      <c r="P490" s="1">
        <v>0</v>
      </c>
      <c r="Q490" s="1">
        <v>0</v>
      </c>
      <c r="R490" s="2">
        <v>42297</v>
      </c>
      <c r="S490" s="2">
        <v>42297</v>
      </c>
      <c r="T490" s="1">
        <v>0</v>
      </c>
      <c r="U490" s="2">
        <v>42279</v>
      </c>
      <c r="V490" s="1">
        <v>3</v>
      </c>
      <c r="W490" s="1">
        <v>25.917000000000002</v>
      </c>
      <c r="X490" s="1">
        <v>183.92</v>
      </c>
      <c r="Z490" s="1" t="s">
        <v>45</v>
      </c>
      <c r="AA490" s="1" t="s">
        <v>927</v>
      </c>
      <c r="AB490" s="1" t="s">
        <v>906</v>
      </c>
      <c r="AC490" s="1" t="s">
        <v>907</v>
      </c>
      <c r="AG490" s="1" t="s">
        <v>49</v>
      </c>
      <c r="AJ490" s="1" t="s">
        <v>50</v>
      </c>
      <c r="AK490" s="1" t="s">
        <v>903</v>
      </c>
      <c r="AL490" s="1">
        <v>9</v>
      </c>
      <c r="AM490" s="1">
        <v>7</v>
      </c>
    </row>
    <row r="491" spans="1:39" x14ac:dyDescent="0.2">
      <c r="A491" s="1" t="s">
        <v>40</v>
      </c>
      <c r="B491" s="1" t="s">
        <v>40</v>
      </c>
      <c r="C491" s="1">
        <v>300553</v>
      </c>
      <c r="D491" s="1" t="s">
        <v>903</v>
      </c>
      <c r="E491" s="1" t="s">
        <v>879</v>
      </c>
      <c r="F491" s="1">
        <v>7373491</v>
      </c>
      <c r="G491" s="1">
        <v>2</v>
      </c>
      <c r="H491" s="1" t="s">
        <v>928</v>
      </c>
      <c r="I491" s="1" t="s">
        <v>784</v>
      </c>
      <c r="K491" s="1">
        <v>22</v>
      </c>
      <c r="L491" s="1">
        <v>4</v>
      </c>
      <c r="P491" s="1">
        <v>0</v>
      </c>
      <c r="Q491" s="1">
        <v>0</v>
      </c>
      <c r="R491" s="2">
        <v>42297</v>
      </c>
      <c r="S491" s="2">
        <v>42297</v>
      </c>
      <c r="T491" s="1">
        <v>0</v>
      </c>
      <c r="U491" s="2">
        <v>42279</v>
      </c>
      <c r="V491" s="1">
        <v>3</v>
      </c>
      <c r="W491" s="1">
        <v>8.0399999999999991</v>
      </c>
      <c r="X491" s="1">
        <v>69.739999999999995</v>
      </c>
      <c r="Z491" s="1" t="s">
        <v>45</v>
      </c>
      <c r="AA491" s="1" t="s">
        <v>927</v>
      </c>
      <c r="AB491" s="1" t="s">
        <v>906</v>
      </c>
      <c r="AC491" s="1" t="s">
        <v>907</v>
      </c>
      <c r="AG491" s="1" t="s">
        <v>49</v>
      </c>
      <c r="AJ491" s="1" t="s">
        <v>50</v>
      </c>
      <c r="AK491" s="1" t="s">
        <v>903</v>
      </c>
      <c r="AL491" s="1">
        <v>9</v>
      </c>
      <c r="AM491" s="1">
        <v>7</v>
      </c>
    </row>
    <row r="492" spans="1:39" x14ac:dyDescent="0.2">
      <c r="A492" s="1" t="s">
        <v>40</v>
      </c>
      <c r="B492" s="1" t="s">
        <v>40</v>
      </c>
      <c r="C492" s="1">
        <v>300553</v>
      </c>
      <c r="D492" s="1" t="s">
        <v>903</v>
      </c>
      <c r="E492" s="1" t="s">
        <v>879</v>
      </c>
      <c r="F492" s="1">
        <v>7373491</v>
      </c>
      <c r="G492" s="1">
        <v>3</v>
      </c>
      <c r="H492" s="1" t="s">
        <v>929</v>
      </c>
      <c r="I492" s="1" t="s">
        <v>643</v>
      </c>
      <c r="K492" s="1">
        <v>22</v>
      </c>
      <c r="L492" s="1">
        <v>3</v>
      </c>
      <c r="P492" s="1">
        <v>0</v>
      </c>
      <c r="Q492" s="1">
        <v>0</v>
      </c>
      <c r="R492" s="2">
        <v>42297</v>
      </c>
      <c r="S492" s="2">
        <v>42297</v>
      </c>
      <c r="T492" s="1">
        <v>0</v>
      </c>
      <c r="U492" s="2">
        <v>42279</v>
      </c>
      <c r="V492" s="1">
        <v>3</v>
      </c>
      <c r="W492" s="1">
        <v>21.344999999999999</v>
      </c>
      <c r="X492" s="1">
        <v>171.29</v>
      </c>
      <c r="Z492" s="1" t="s">
        <v>45</v>
      </c>
      <c r="AA492" s="1" t="s">
        <v>927</v>
      </c>
      <c r="AB492" s="1" t="s">
        <v>906</v>
      </c>
      <c r="AC492" s="1" t="s">
        <v>907</v>
      </c>
      <c r="AG492" s="1" t="s">
        <v>49</v>
      </c>
      <c r="AJ492" s="1" t="s">
        <v>50</v>
      </c>
      <c r="AK492" s="1" t="s">
        <v>903</v>
      </c>
      <c r="AL492" s="1">
        <v>9</v>
      </c>
      <c r="AM492" s="1">
        <v>7</v>
      </c>
    </row>
    <row r="493" spans="1:39" x14ac:dyDescent="0.2">
      <c r="A493" s="1" t="s">
        <v>40</v>
      </c>
      <c r="B493" s="1" t="s">
        <v>40</v>
      </c>
      <c r="C493" s="1">
        <v>300553</v>
      </c>
      <c r="D493" s="1" t="s">
        <v>903</v>
      </c>
      <c r="E493" s="1" t="s">
        <v>879</v>
      </c>
      <c r="F493" s="1">
        <v>7373491</v>
      </c>
      <c r="G493" s="1">
        <v>4</v>
      </c>
      <c r="H493" s="1" t="s">
        <v>930</v>
      </c>
      <c r="I493" s="1" t="s">
        <v>645</v>
      </c>
      <c r="K493" s="1">
        <v>22</v>
      </c>
      <c r="L493" s="1">
        <v>2</v>
      </c>
      <c r="P493" s="1">
        <v>0</v>
      </c>
      <c r="Q493" s="1">
        <v>0</v>
      </c>
      <c r="R493" s="2">
        <v>42297</v>
      </c>
      <c r="S493" s="2">
        <v>42297</v>
      </c>
      <c r="T493" s="1">
        <v>0</v>
      </c>
      <c r="U493" s="2">
        <v>42279</v>
      </c>
      <c r="V493" s="1">
        <v>3</v>
      </c>
      <c r="W493" s="1">
        <v>15.638</v>
      </c>
      <c r="X493" s="1">
        <v>118.01</v>
      </c>
      <c r="Z493" s="1" t="s">
        <v>45</v>
      </c>
      <c r="AA493" s="1" t="s">
        <v>927</v>
      </c>
      <c r="AB493" s="1" t="s">
        <v>906</v>
      </c>
      <c r="AC493" s="1" t="s">
        <v>907</v>
      </c>
      <c r="AG493" s="1" t="s">
        <v>49</v>
      </c>
      <c r="AJ493" s="1" t="s">
        <v>50</v>
      </c>
      <c r="AK493" s="1" t="s">
        <v>903</v>
      </c>
      <c r="AL493" s="1">
        <v>9</v>
      </c>
      <c r="AM493" s="1">
        <v>7</v>
      </c>
    </row>
    <row r="494" spans="1:39" x14ac:dyDescent="0.2">
      <c r="A494" s="1" t="s">
        <v>40</v>
      </c>
      <c r="B494" s="1" t="s">
        <v>40</v>
      </c>
      <c r="C494" s="1">
        <v>300553</v>
      </c>
      <c r="D494" s="1" t="s">
        <v>903</v>
      </c>
      <c r="E494" s="1" t="s">
        <v>879</v>
      </c>
      <c r="F494" s="1">
        <v>7373491</v>
      </c>
      <c r="G494" s="1">
        <v>5</v>
      </c>
      <c r="H494" s="1" t="s">
        <v>931</v>
      </c>
      <c r="I494" s="1" t="s">
        <v>452</v>
      </c>
      <c r="K494" s="1">
        <v>22</v>
      </c>
      <c r="L494" s="1">
        <v>2</v>
      </c>
      <c r="P494" s="1">
        <v>0</v>
      </c>
      <c r="Q494" s="1">
        <v>0</v>
      </c>
      <c r="R494" s="2">
        <v>42297</v>
      </c>
      <c r="S494" s="2">
        <v>42297</v>
      </c>
      <c r="T494" s="1">
        <v>0</v>
      </c>
      <c r="U494" s="2">
        <v>42279</v>
      </c>
      <c r="V494" s="1">
        <v>3</v>
      </c>
      <c r="W494" s="1">
        <v>12.436</v>
      </c>
      <c r="X494" s="1">
        <v>96.83</v>
      </c>
      <c r="Z494" s="1" t="s">
        <v>45</v>
      </c>
      <c r="AA494" s="1" t="s">
        <v>927</v>
      </c>
      <c r="AB494" s="1" t="s">
        <v>906</v>
      </c>
      <c r="AC494" s="1" t="s">
        <v>907</v>
      </c>
      <c r="AG494" s="1" t="s">
        <v>49</v>
      </c>
      <c r="AJ494" s="1" t="s">
        <v>50</v>
      </c>
      <c r="AK494" s="1" t="s">
        <v>903</v>
      </c>
      <c r="AL494" s="1">
        <v>9</v>
      </c>
      <c r="AM494" s="1">
        <v>7</v>
      </c>
    </row>
    <row r="495" spans="1:39" x14ac:dyDescent="0.2">
      <c r="A495" s="1" t="s">
        <v>40</v>
      </c>
      <c r="B495" s="1" t="s">
        <v>40</v>
      </c>
      <c r="C495" s="1">
        <v>300553</v>
      </c>
      <c r="D495" s="1" t="s">
        <v>903</v>
      </c>
      <c r="E495" s="1" t="s">
        <v>879</v>
      </c>
      <c r="F495" s="1">
        <v>7373491</v>
      </c>
      <c r="G495" s="1">
        <v>6</v>
      </c>
      <c r="H495" s="1" t="s">
        <v>932</v>
      </c>
      <c r="I495" s="1" t="s">
        <v>933</v>
      </c>
      <c r="K495" s="1">
        <v>22</v>
      </c>
      <c r="L495" s="1">
        <v>4</v>
      </c>
      <c r="P495" s="1">
        <v>0</v>
      </c>
      <c r="Q495" s="1">
        <v>0</v>
      </c>
      <c r="R495" s="2">
        <v>42297</v>
      </c>
      <c r="S495" s="2">
        <v>42297</v>
      </c>
      <c r="T495" s="1">
        <v>0</v>
      </c>
      <c r="U495" s="2">
        <v>42279</v>
      </c>
      <c r="V495" s="1">
        <v>3</v>
      </c>
      <c r="W495" s="1">
        <v>42.72</v>
      </c>
      <c r="X495" s="1">
        <v>313.83</v>
      </c>
      <c r="Z495" s="1" t="s">
        <v>45</v>
      </c>
      <c r="AA495" s="1" t="s">
        <v>927</v>
      </c>
      <c r="AB495" s="1" t="s">
        <v>906</v>
      </c>
      <c r="AC495" s="1" t="s">
        <v>907</v>
      </c>
      <c r="AG495" s="1" t="s">
        <v>49</v>
      </c>
      <c r="AJ495" s="1" t="s">
        <v>50</v>
      </c>
      <c r="AK495" s="1" t="s">
        <v>903</v>
      </c>
      <c r="AL495" s="1">
        <v>9</v>
      </c>
      <c r="AM495" s="1">
        <v>7</v>
      </c>
    </row>
    <row r="496" spans="1:39" x14ac:dyDescent="0.2">
      <c r="A496" s="1" t="s">
        <v>40</v>
      </c>
      <c r="B496" s="1" t="s">
        <v>40</v>
      </c>
      <c r="C496" s="1">
        <v>300553</v>
      </c>
      <c r="D496" s="1" t="s">
        <v>903</v>
      </c>
      <c r="E496" s="1" t="s">
        <v>879</v>
      </c>
      <c r="F496" s="1">
        <v>7373491</v>
      </c>
      <c r="G496" s="1">
        <v>7</v>
      </c>
      <c r="H496" s="1" t="s">
        <v>934</v>
      </c>
      <c r="I496" s="1" t="s">
        <v>935</v>
      </c>
      <c r="K496" s="1">
        <v>22</v>
      </c>
      <c r="L496" s="1">
        <v>2</v>
      </c>
      <c r="P496" s="1">
        <v>0</v>
      </c>
      <c r="Q496" s="1">
        <v>0</v>
      </c>
      <c r="R496" s="2">
        <v>42297</v>
      </c>
      <c r="S496" s="2">
        <v>42297</v>
      </c>
      <c r="T496" s="1">
        <v>0</v>
      </c>
      <c r="U496" s="2">
        <v>42279</v>
      </c>
      <c r="V496" s="1">
        <v>3</v>
      </c>
      <c r="W496" s="1">
        <v>3.94</v>
      </c>
      <c r="X496" s="1">
        <v>28.33</v>
      </c>
      <c r="Z496" s="1" t="s">
        <v>45</v>
      </c>
      <c r="AA496" s="1" t="s">
        <v>927</v>
      </c>
      <c r="AB496" s="1" t="s">
        <v>906</v>
      </c>
      <c r="AC496" s="1" t="s">
        <v>907</v>
      </c>
      <c r="AG496" s="1" t="s">
        <v>49</v>
      </c>
      <c r="AJ496" s="1" t="s">
        <v>50</v>
      </c>
      <c r="AK496" s="1" t="s">
        <v>903</v>
      </c>
      <c r="AL496" s="1">
        <v>9</v>
      </c>
      <c r="AM496" s="1">
        <v>7</v>
      </c>
    </row>
    <row r="497" spans="1:39" x14ac:dyDescent="0.2">
      <c r="A497" s="1" t="s">
        <v>40</v>
      </c>
      <c r="B497" s="1" t="s">
        <v>40</v>
      </c>
      <c r="C497" s="1">
        <v>300553</v>
      </c>
      <c r="D497" s="1" t="s">
        <v>903</v>
      </c>
      <c r="E497" s="1" t="s">
        <v>879</v>
      </c>
      <c r="F497" s="1">
        <v>7373491</v>
      </c>
      <c r="G497" s="1">
        <v>8</v>
      </c>
      <c r="H497" s="1" t="s">
        <v>936</v>
      </c>
      <c r="I497" s="1" t="s">
        <v>937</v>
      </c>
      <c r="K497" s="1">
        <v>22</v>
      </c>
      <c r="L497" s="1">
        <v>2</v>
      </c>
      <c r="P497" s="1">
        <v>0</v>
      </c>
      <c r="Q497" s="1">
        <v>0</v>
      </c>
      <c r="R497" s="2">
        <v>42297</v>
      </c>
      <c r="S497" s="2">
        <v>42297</v>
      </c>
      <c r="T497" s="1">
        <v>0</v>
      </c>
      <c r="U497" s="2">
        <v>42279</v>
      </c>
      <c r="V497" s="1">
        <v>3</v>
      </c>
      <c r="W497" s="1">
        <v>4.4619999999999997</v>
      </c>
      <c r="X497" s="1">
        <v>32.15</v>
      </c>
      <c r="Z497" s="1" t="s">
        <v>45</v>
      </c>
      <c r="AA497" s="1" t="s">
        <v>927</v>
      </c>
      <c r="AB497" s="1" t="s">
        <v>906</v>
      </c>
      <c r="AC497" s="1" t="s">
        <v>907</v>
      </c>
      <c r="AG497" s="1" t="s">
        <v>49</v>
      </c>
      <c r="AJ497" s="1" t="s">
        <v>50</v>
      </c>
      <c r="AK497" s="1" t="s">
        <v>903</v>
      </c>
      <c r="AL497" s="1">
        <v>9</v>
      </c>
      <c r="AM497" s="1">
        <v>7</v>
      </c>
    </row>
    <row r="498" spans="1:39" x14ac:dyDescent="0.2">
      <c r="A498" s="1" t="s">
        <v>40</v>
      </c>
      <c r="B498" s="1" t="s">
        <v>40</v>
      </c>
      <c r="C498" s="1">
        <v>300553</v>
      </c>
      <c r="D498" s="1" t="s">
        <v>903</v>
      </c>
      <c r="E498" s="1" t="s">
        <v>879</v>
      </c>
      <c r="F498" s="1">
        <v>7373491</v>
      </c>
      <c r="G498" s="1">
        <v>9</v>
      </c>
      <c r="H498" s="1" t="s">
        <v>938</v>
      </c>
      <c r="I498" s="1" t="s">
        <v>939</v>
      </c>
      <c r="K498" s="1">
        <v>22</v>
      </c>
      <c r="L498" s="1">
        <v>1</v>
      </c>
      <c r="P498" s="1">
        <v>0</v>
      </c>
      <c r="Q498" s="1">
        <v>0</v>
      </c>
      <c r="R498" s="2">
        <v>42297</v>
      </c>
      <c r="S498" s="2">
        <v>42297</v>
      </c>
      <c r="T498" s="1">
        <v>0</v>
      </c>
      <c r="U498" s="2">
        <v>42279</v>
      </c>
      <c r="V498" s="1">
        <v>3</v>
      </c>
      <c r="W498" s="1">
        <v>10.452</v>
      </c>
      <c r="X498" s="1">
        <v>72.900000000000006</v>
      </c>
      <c r="Z498" s="1" t="s">
        <v>45</v>
      </c>
      <c r="AA498" s="1" t="s">
        <v>927</v>
      </c>
      <c r="AB498" s="1" t="s">
        <v>906</v>
      </c>
      <c r="AC498" s="1" t="s">
        <v>907</v>
      </c>
      <c r="AG498" s="1" t="s">
        <v>49</v>
      </c>
      <c r="AJ498" s="1" t="s">
        <v>50</v>
      </c>
      <c r="AK498" s="1" t="s">
        <v>903</v>
      </c>
      <c r="AL498" s="1">
        <v>9</v>
      </c>
      <c r="AM498" s="1">
        <v>7</v>
      </c>
    </row>
    <row r="499" spans="1:39" x14ac:dyDescent="0.2">
      <c r="A499" s="1" t="s">
        <v>40</v>
      </c>
      <c r="B499" s="1" t="s">
        <v>40</v>
      </c>
      <c r="C499" s="1">
        <v>300553</v>
      </c>
      <c r="D499" s="1" t="s">
        <v>903</v>
      </c>
      <c r="E499" s="1" t="s">
        <v>879</v>
      </c>
      <c r="F499" s="1">
        <v>7373492</v>
      </c>
      <c r="G499" s="1">
        <v>1</v>
      </c>
      <c r="H499" s="1" t="s">
        <v>940</v>
      </c>
      <c r="I499" s="1" t="s">
        <v>784</v>
      </c>
      <c r="K499" s="1">
        <v>22</v>
      </c>
      <c r="L499" s="1">
        <v>2</v>
      </c>
      <c r="P499" s="1">
        <v>0</v>
      </c>
      <c r="Q499" s="1">
        <v>0</v>
      </c>
      <c r="R499" s="2">
        <v>42297</v>
      </c>
      <c r="S499" s="2">
        <v>42297</v>
      </c>
      <c r="T499" s="1">
        <v>0</v>
      </c>
      <c r="U499" s="2">
        <v>42279</v>
      </c>
      <c r="V499" s="1">
        <v>3</v>
      </c>
      <c r="W499" s="1">
        <v>4.0199999999999996</v>
      </c>
      <c r="X499" s="1">
        <v>28.1</v>
      </c>
      <c r="Z499" s="1" t="s">
        <v>45</v>
      </c>
      <c r="AA499" s="1" t="s">
        <v>941</v>
      </c>
      <c r="AB499" s="1" t="s">
        <v>906</v>
      </c>
      <c r="AC499" s="1" t="s">
        <v>907</v>
      </c>
      <c r="AG499" s="1" t="s">
        <v>49</v>
      </c>
      <c r="AJ499" s="1" t="s">
        <v>50</v>
      </c>
      <c r="AK499" s="1" t="s">
        <v>903</v>
      </c>
      <c r="AL499" s="1">
        <v>9</v>
      </c>
      <c r="AM499" s="1" t="s">
        <v>942</v>
      </c>
    </row>
    <row r="500" spans="1:39" x14ac:dyDescent="0.2">
      <c r="A500" s="1" t="s">
        <v>40</v>
      </c>
      <c r="B500" s="1" t="s">
        <v>40</v>
      </c>
      <c r="C500" s="1">
        <v>300553</v>
      </c>
      <c r="D500" s="1" t="s">
        <v>903</v>
      </c>
      <c r="E500" s="1" t="s">
        <v>879</v>
      </c>
      <c r="F500" s="1">
        <v>7373492</v>
      </c>
      <c r="G500" s="1">
        <v>2</v>
      </c>
      <c r="H500" s="1" t="s">
        <v>943</v>
      </c>
      <c r="I500" s="1" t="s">
        <v>789</v>
      </c>
      <c r="K500" s="1">
        <v>22</v>
      </c>
      <c r="L500" s="1">
        <v>2</v>
      </c>
      <c r="P500" s="1">
        <v>0</v>
      </c>
      <c r="Q500" s="1">
        <v>0</v>
      </c>
      <c r="R500" s="2">
        <v>42297</v>
      </c>
      <c r="S500" s="2">
        <v>42297</v>
      </c>
      <c r="T500" s="1">
        <v>0</v>
      </c>
      <c r="U500" s="2">
        <v>42279</v>
      </c>
      <c r="V500" s="1">
        <v>3</v>
      </c>
      <c r="W500" s="1">
        <v>27.391999999999999</v>
      </c>
      <c r="X500" s="1">
        <v>166.12</v>
      </c>
      <c r="Z500" s="1" t="s">
        <v>45</v>
      </c>
      <c r="AA500" s="1" t="s">
        <v>941</v>
      </c>
      <c r="AB500" s="1" t="s">
        <v>906</v>
      </c>
      <c r="AC500" s="1" t="s">
        <v>907</v>
      </c>
      <c r="AG500" s="1" t="s">
        <v>49</v>
      </c>
      <c r="AJ500" s="1" t="s">
        <v>50</v>
      </c>
      <c r="AK500" s="1" t="s">
        <v>903</v>
      </c>
      <c r="AL500" s="1">
        <v>9</v>
      </c>
      <c r="AM500" s="1" t="s">
        <v>942</v>
      </c>
    </row>
    <row r="501" spans="1:39" x14ac:dyDescent="0.2">
      <c r="A501" s="1" t="s">
        <v>40</v>
      </c>
      <c r="B501" s="1" t="s">
        <v>40</v>
      </c>
      <c r="C501" s="1">
        <v>300553</v>
      </c>
      <c r="D501" s="1" t="s">
        <v>903</v>
      </c>
      <c r="E501" s="1" t="s">
        <v>879</v>
      </c>
      <c r="F501" s="1">
        <v>7373492</v>
      </c>
      <c r="G501" s="1">
        <v>3</v>
      </c>
      <c r="H501" s="1" t="s">
        <v>944</v>
      </c>
      <c r="I501" s="1" t="s">
        <v>914</v>
      </c>
      <c r="K501" s="1">
        <v>22</v>
      </c>
      <c r="L501" s="1">
        <v>1</v>
      </c>
      <c r="P501" s="1">
        <v>0</v>
      </c>
      <c r="Q501" s="1">
        <v>0</v>
      </c>
      <c r="R501" s="2">
        <v>42297</v>
      </c>
      <c r="S501" s="2">
        <v>42297</v>
      </c>
      <c r="T501" s="1">
        <v>0</v>
      </c>
      <c r="U501" s="2">
        <v>42279</v>
      </c>
      <c r="V501" s="1">
        <v>3</v>
      </c>
      <c r="W501" s="1">
        <v>13.702</v>
      </c>
      <c r="X501" s="1">
        <v>83.1</v>
      </c>
      <c r="Z501" s="1" t="s">
        <v>45</v>
      </c>
      <c r="AA501" s="1" t="s">
        <v>941</v>
      </c>
      <c r="AB501" s="1" t="s">
        <v>906</v>
      </c>
      <c r="AC501" s="1" t="s">
        <v>907</v>
      </c>
      <c r="AG501" s="1" t="s">
        <v>49</v>
      </c>
      <c r="AJ501" s="1" t="s">
        <v>50</v>
      </c>
      <c r="AK501" s="1" t="s">
        <v>903</v>
      </c>
      <c r="AL501" s="1">
        <v>9</v>
      </c>
      <c r="AM501" s="1" t="s">
        <v>942</v>
      </c>
    </row>
    <row r="502" spans="1:39" x14ac:dyDescent="0.2">
      <c r="A502" s="1" t="s">
        <v>40</v>
      </c>
      <c r="B502" s="1" t="s">
        <v>40</v>
      </c>
      <c r="C502" s="1">
        <v>300553</v>
      </c>
      <c r="D502" s="1" t="s">
        <v>903</v>
      </c>
      <c r="E502" s="1" t="s">
        <v>879</v>
      </c>
      <c r="F502" s="1">
        <v>7373492</v>
      </c>
      <c r="G502" s="1">
        <v>4</v>
      </c>
      <c r="H502" s="1" t="s">
        <v>945</v>
      </c>
      <c r="I502" s="1" t="s">
        <v>946</v>
      </c>
      <c r="K502" s="1">
        <v>22</v>
      </c>
      <c r="L502" s="1">
        <v>1</v>
      </c>
      <c r="P502" s="1">
        <v>0</v>
      </c>
      <c r="Q502" s="1">
        <v>0</v>
      </c>
      <c r="R502" s="2">
        <v>42297</v>
      </c>
      <c r="S502" s="2">
        <v>42297</v>
      </c>
      <c r="T502" s="1">
        <v>0</v>
      </c>
      <c r="U502" s="2">
        <v>42279</v>
      </c>
      <c r="V502" s="1">
        <v>3</v>
      </c>
      <c r="W502" s="1">
        <v>1.8660000000000001</v>
      </c>
      <c r="X502" s="1">
        <v>12.45</v>
      </c>
      <c r="Z502" s="1" t="s">
        <v>45</v>
      </c>
      <c r="AA502" s="1" t="s">
        <v>941</v>
      </c>
      <c r="AB502" s="1" t="s">
        <v>906</v>
      </c>
      <c r="AC502" s="1" t="s">
        <v>907</v>
      </c>
      <c r="AG502" s="1" t="s">
        <v>49</v>
      </c>
      <c r="AJ502" s="1" t="s">
        <v>50</v>
      </c>
      <c r="AK502" s="1" t="s">
        <v>903</v>
      </c>
      <c r="AL502" s="1">
        <v>9</v>
      </c>
      <c r="AM502" s="1" t="s">
        <v>942</v>
      </c>
    </row>
    <row r="503" spans="1:39" x14ac:dyDescent="0.2">
      <c r="A503" s="1" t="s">
        <v>40</v>
      </c>
      <c r="B503" s="1" t="s">
        <v>40</v>
      </c>
      <c r="C503" s="1">
        <v>300553</v>
      </c>
      <c r="D503" s="1" t="s">
        <v>903</v>
      </c>
      <c r="E503" s="1" t="s">
        <v>879</v>
      </c>
      <c r="F503" s="1">
        <v>7373495</v>
      </c>
      <c r="G503" s="1">
        <v>1</v>
      </c>
      <c r="H503" s="1" t="s">
        <v>947</v>
      </c>
      <c r="I503" s="1" t="s">
        <v>948</v>
      </c>
      <c r="K503" s="1">
        <v>22</v>
      </c>
      <c r="L503" s="1">
        <v>5</v>
      </c>
      <c r="P503" s="1">
        <v>0</v>
      </c>
      <c r="Q503" s="1">
        <v>0</v>
      </c>
      <c r="R503" s="2">
        <v>42290</v>
      </c>
      <c r="S503" s="2">
        <v>42290</v>
      </c>
      <c r="T503" s="1">
        <v>0</v>
      </c>
      <c r="U503" s="2">
        <v>42279</v>
      </c>
      <c r="V503" s="1">
        <v>1</v>
      </c>
      <c r="W503" s="1">
        <v>0.05</v>
      </c>
      <c r="X503" s="1">
        <v>121.51</v>
      </c>
      <c r="Z503" s="1" t="s">
        <v>45</v>
      </c>
      <c r="AA503" s="1">
        <v>1462</v>
      </c>
      <c r="AB503" s="1" t="s">
        <v>906</v>
      </c>
      <c r="AC503" s="1" t="s">
        <v>907</v>
      </c>
      <c r="AG503" s="1" t="s">
        <v>58</v>
      </c>
      <c r="AJ503" s="1" t="s">
        <v>50</v>
      </c>
      <c r="AK503" s="1" t="s">
        <v>903</v>
      </c>
      <c r="AL503" s="1">
        <v>9</v>
      </c>
      <c r="AM503" s="1">
        <v>7</v>
      </c>
    </row>
    <row r="504" spans="1:39" x14ac:dyDescent="0.2">
      <c r="A504" s="1" t="s">
        <v>40</v>
      </c>
      <c r="B504" s="1" t="s">
        <v>40</v>
      </c>
      <c r="C504" s="1">
        <v>300553</v>
      </c>
      <c r="D504" s="1" t="s">
        <v>903</v>
      </c>
      <c r="E504" s="1" t="s">
        <v>879</v>
      </c>
      <c r="F504" s="1">
        <v>7373495</v>
      </c>
      <c r="G504" s="1">
        <v>2</v>
      </c>
      <c r="H504" s="1" t="s">
        <v>949</v>
      </c>
      <c r="I504" s="1" t="s">
        <v>950</v>
      </c>
      <c r="K504" s="1">
        <v>22</v>
      </c>
      <c r="L504" s="1">
        <v>400</v>
      </c>
      <c r="P504" s="1">
        <v>0</v>
      </c>
      <c r="Q504" s="1">
        <v>0</v>
      </c>
      <c r="R504" s="2">
        <v>42290</v>
      </c>
      <c r="S504" s="2">
        <v>42290</v>
      </c>
      <c r="T504" s="1">
        <v>0</v>
      </c>
      <c r="U504" s="2">
        <v>42279</v>
      </c>
      <c r="V504" s="1">
        <v>1</v>
      </c>
      <c r="W504" s="1">
        <v>12.4</v>
      </c>
      <c r="X504" s="1">
        <v>119.04</v>
      </c>
      <c r="Z504" s="1" t="s">
        <v>45</v>
      </c>
      <c r="AA504" s="1">
        <v>1462</v>
      </c>
      <c r="AB504" s="1" t="s">
        <v>906</v>
      </c>
      <c r="AC504" s="1" t="s">
        <v>907</v>
      </c>
      <c r="AG504" s="1" t="s">
        <v>58</v>
      </c>
      <c r="AJ504" s="1" t="s">
        <v>50</v>
      </c>
      <c r="AK504" s="1" t="s">
        <v>903</v>
      </c>
      <c r="AL504" s="1">
        <v>9</v>
      </c>
      <c r="AM504" s="1">
        <v>7</v>
      </c>
    </row>
    <row r="505" spans="1:39" x14ac:dyDescent="0.2">
      <c r="A505" s="1" t="s">
        <v>40</v>
      </c>
      <c r="B505" s="1" t="s">
        <v>40</v>
      </c>
      <c r="C505" s="1">
        <v>300553</v>
      </c>
      <c r="D505" s="1" t="s">
        <v>903</v>
      </c>
      <c r="E505" s="1" t="s">
        <v>879</v>
      </c>
      <c r="F505" s="1">
        <v>7373495</v>
      </c>
      <c r="G505" s="1">
        <v>3</v>
      </c>
      <c r="H505" s="1" t="s">
        <v>951</v>
      </c>
      <c r="I505" s="1" t="s">
        <v>952</v>
      </c>
      <c r="K505" s="1">
        <v>22</v>
      </c>
      <c r="L505" s="1">
        <v>5</v>
      </c>
      <c r="P505" s="1">
        <v>0</v>
      </c>
      <c r="Q505" s="1">
        <v>0</v>
      </c>
      <c r="R505" s="2">
        <v>42290</v>
      </c>
      <c r="S505" s="2">
        <v>42290</v>
      </c>
      <c r="T505" s="1">
        <v>0</v>
      </c>
      <c r="U505" s="2">
        <v>42279</v>
      </c>
      <c r="V505" s="1">
        <v>1</v>
      </c>
      <c r="W505" s="1">
        <v>27.335000000000001</v>
      </c>
      <c r="X505" s="1">
        <v>534.16999999999996</v>
      </c>
      <c r="Z505" s="1" t="s">
        <v>45</v>
      </c>
      <c r="AA505" s="1">
        <v>1462</v>
      </c>
      <c r="AB505" s="1" t="s">
        <v>906</v>
      </c>
      <c r="AC505" s="1" t="s">
        <v>907</v>
      </c>
      <c r="AG505" s="1" t="s">
        <v>58</v>
      </c>
      <c r="AJ505" s="1" t="s">
        <v>50</v>
      </c>
      <c r="AK505" s="1" t="s">
        <v>903</v>
      </c>
      <c r="AL505" s="1">
        <v>9</v>
      </c>
      <c r="AM505" s="1">
        <v>7</v>
      </c>
    </row>
    <row r="506" spans="1:39" x14ac:dyDescent="0.2">
      <c r="A506" s="1" t="s">
        <v>40</v>
      </c>
      <c r="B506" s="1" t="s">
        <v>40</v>
      </c>
      <c r="C506" s="1">
        <v>300672</v>
      </c>
      <c r="D506" s="1" t="s">
        <v>953</v>
      </c>
      <c r="E506" s="1" t="s">
        <v>954</v>
      </c>
      <c r="F506" s="1">
        <v>7373570</v>
      </c>
      <c r="G506" s="1">
        <v>1</v>
      </c>
      <c r="H506" s="1" t="s">
        <v>704</v>
      </c>
      <c r="I506" s="1" t="s">
        <v>309</v>
      </c>
      <c r="K506" s="1">
        <v>22</v>
      </c>
      <c r="L506" s="1">
        <v>2</v>
      </c>
      <c r="P506" s="1">
        <v>0</v>
      </c>
      <c r="Q506" s="1">
        <v>0</v>
      </c>
      <c r="R506" s="2">
        <v>42290</v>
      </c>
      <c r="S506" s="2">
        <v>42290</v>
      </c>
      <c r="T506" s="1">
        <v>0</v>
      </c>
      <c r="U506" s="2">
        <v>42279</v>
      </c>
      <c r="V506" s="1">
        <v>1</v>
      </c>
      <c r="W506" s="1">
        <v>4.2000000000000003E-2</v>
      </c>
      <c r="X506" s="1">
        <v>5.36</v>
      </c>
      <c r="Z506" s="1" t="s">
        <v>45</v>
      </c>
      <c r="AA506" s="1" t="s">
        <v>955</v>
      </c>
      <c r="AB506" s="1" t="s">
        <v>47</v>
      </c>
      <c r="AC506" s="1" t="s">
        <v>48</v>
      </c>
      <c r="AG506" s="1" t="s">
        <v>58</v>
      </c>
      <c r="AJ506" s="1" t="s">
        <v>50</v>
      </c>
      <c r="AK506" s="1" t="s">
        <v>953</v>
      </c>
      <c r="AL506" s="1">
        <v>0</v>
      </c>
      <c r="AM506" s="1">
        <v>7</v>
      </c>
    </row>
    <row r="507" spans="1:39" x14ac:dyDescent="0.2">
      <c r="A507" s="1" t="s">
        <v>40</v>
      </c>
      <c r="B507" s="1" t="s">
        <v>40</v>
      </c>
      <c r="C507" s="1">
        <v>300672</v>
      </c>
      <c r="D507" s="1" t="s">
        <v>953</v>
      </c>
      <c r="E507" s="1" t="s">
        <v>954</v>
      </c>
      <c r="F507" s="1">
        <v>7373570</v>
      </c>
      <c r="G507" s="1">
        <v>2</v>
      </c>
      <c r="H507" s="1" t="s">
        <v>956</v>
      </c>
      <c r="I507" s="1" t="s">
        <v>957</v>
      </c>
      <c r="K507" s="1">
        <v>22</v>
      </c>
      <c r="L507" s="1">
        <v>2</v>
      </c>
      <c r="P507" s="1">
        <v>0</v>
      </c>
      <c r="Q507" s="1">
        <v>0</v>
      </c>
      <c r="R507" s="2">
        <v>42290</v>
      </c>
      <c r="S507" s="2">
        <v>42290</v>
      </c>
      <c r="T507" s="1">
        <v>0</v>
      </c>
      <c r="U507" s="2">
        <v>42279</v>
      </c>
      <c r="V507" s="1">
        <v>1</v>
      </c>
      <c r="W507" s="1">
        <v>0.40799999999999997</v>
      </c>
      <c r="X507" s="1">
        <v>15.84</v>
      </c>
      <c r="Z507" s="1" t="s">
        <v>45</v>
      </c>
      <c r="AA507" s="1" t="s">
        <v>955</v>
      </c>
      <c r="AB507" s="1" t="s">
        <v>47</v>
      </c>
      <c r="AC507" s="1" t="s">
        <v>48</v>
      </c>
      <c r="AG507" s="1" t="s">
        <v>58</v>
      </c>
      <c r="AJ507" s="1" t="s">
        <v>50</v>
      </c>
      <c r="AK507" s="1" t="s">
        <v>953</v>
      </c>
      <c r="AL507" s="1">
        <v>0</v>
      </c>
      <c r="AM507" s="1">
        <v>7</v>
      </c>
    </row>
    <row r="508" spans="1:39" x14ac:dyDescent="0.2">
      <c r="A508" s="1" t="s">
        <v>40</v>
      </c>
      <c r="B508" s="1" t="s">
        <v>40</v>
      </c>
      <c r="C508" s="1">
        <v>300672</v>
      </c>
      <c r="D508" s="1" t="s">
        <v>953</v>
      </c>
      <c r="E508" s="1" t="s">
        <v>954</v>
      </c>
      <c r="F508" s="1">
        <v>7373570</v>
      </c>
      <c r="G508" s="1">
        <v>3</v>
      </c>
      <c r="H508" s="1" t="s">
        <v>958</v>
      </c>
      <c r="I508" s="1" t="s">
        <v>959</v>
      </c>
      <c r="K508" s="1">
        <v>22</v>
      </c>
      <c r="L508" s="1">
        <v>100</v>
      </c>
      <c r="P508" s="1">
        <v>0</v>
      </c>
      <c r="Q508" s="1">
        <v>0</v>
      </c>
      <c r="R508" s="2">
        <v>42290</v>
      </c>
      <c r="S508" s="2">
        <v>42290</v>
      </c>
      <c r="T508" s="1">
        <v>0</v>
      </c>
      <c r="U508" s="2">
        <v>42279</v>
      </c>
      <c r="V508" s="1">
        <v>1</v>
      </c>
      <c r="W508" s="1">
        <v>0.2</v>
      </c>
      <c r="X508" s="1">
        <v>13.2</v>
      </c>
      <c r="Z508" s="1" t="s">
        <v>45</v>
      </c>
      <c r="AA508" s="1" t="s">
        <v>955</v>
      </c>
      <c r="AB508" s="1" t="s">
        <v>47</v>
      </c>
      <c r="AC508" s="1" t="s">
        <v>48</v>
      </c>
      <c r="AG508" s="1" t="s">
        <v>58</v>
      </c>
      <c r="AJ508" s="1" t="s">
        <v>50</v>
      </c>
      <c r="AK508" s="1" t="s">
        <v>953</v>
      </c>
      <c r="AL508" s="1">
        <v>0</v>
      </c>
      <c r="AM508" s="1">
        <v>7</v>
      </c>
    </row>
    <row r="509" spans="1:39" x14ac:dyDescent="0.2">
      <c r="A509" s="1" t="s">
        <v>40</v>
      </c>
      <c r="B509" s="1" t="s">
        <v>40</v>
      </c>
      <c r="C509" s="1">
        <v>300792</v>
      </c>
      <c r="D509" s="1" t="s">
        <v>960</v>
      </c>
      <c r="E509" s="1" t="s">
        <v>469</v>
      </c>
      <c r="F509" s="1">
        <v>7373527</v>
      </c>
      <c r="G509" s="1">
        <v>1</v>
      </c>
      <c r="H509" s="1" t="s">
        <v>337</v>
      </c>
      <c r="I509" s="1" t="s">
        <v>338</v>
      </c>
      <c r="K509" s="1">
        <v>33</v>
      </c>
      <c r="L509" s="1">
        <v>200</v>
      </c>
      <c r="P509" s="1">
        <v>0</v>
      </c>
      <c r="Q509" s="1">
        <v>0</v>
      </c>
      <c r="R509" s="2">
        <v>42282</v>
      </c>
      <c r="S509" s="2">
        <v>42282</v>
      </c>
      <c r="T509" s="1">
        <v>0</v>
      </c>
      <c r="U509" s="2">
        <v>42279</v>
      </c>
      <c r="V509" s="1">
        <v>1</v>
      </c>
      <c r="W509" s="1">
        <v>5.4</v>
      </c>
      <c r="X509" s="1">
        <v>286.2</v>
      </c>
      <c r="Z509" s="1" t="s">
        <v>45</v>
      </c>
      <c r="AA509" s="1" t="s">
        <v>961</v>
      </c>
      <c r="AB509" s="1" t="s">
        <v>462</v>
      </c>
      <c r="AC509" s="1" t="s">
        <v>463</v>
      </c>
      <c r="AG509" s="1" t="s">
        <v>58</v>
      </c>
      <c r="AJ509" s="1" t="s">
        <v>962</v>
      </c>
      <c r="AK509" s="1" t="s">
        <v>960</v>
      </c>
      <c r="AL509" s="1">
        <v>0</v>
      </c>
      <c r="AM509" s="1">
        <v>6</v>
      </c>
    </row>
    <row r="510" spans="1:39" x14ac:dyDescent="0.2">
      <c r="A510" s="1" t="s">
        <v>89</v>
      </c>
      <c r="B510" s="1" t="s">
        <v>89</v>
      </c>
      <c r="C510" s="1">
        <v>300792</v>
      </c>
      <c r="D510" s="1" t="s">
        <v>960</v>
      </c>
      <c r="E510" s="1" t="s">
        <v>963</v>
      </c>
      <c r="F510" s="1">
        <v>7373486</v>
      </c>
      <c r="G510" s="1">
        <v>1</v>
      </c>
      <c r="H510" s="1" t="s">
        <v>964</v>
      </c>
      <c r="I510" s="1" t="s">
        <v>965</v>
      </c>
      <c r="K510" s="1">
        <v>22</v>
      </c>
      <c r="L510" s="1">
        <v>1</v>
      </c>
      <c r="P510" s="1">
        <v>0</v>
      </c>
      <c r="Q510" s="1">
        <v>0</v>
      </c>
      <c r="R510" s="2">
        <v>42296</v>
      </c>
      <c r="S510" s="2">
        <v>42296</v>
      </c>
      <c r="T510" s="1">
        <v>0</v>
      </c>
      <c r="U510" s="2">
        <v>42279</v>
      </c>
      <c r="V510" s="1">
        <v>3</v>
      </c>
      <c r="W510" s="1">
        <v>17.975999999999999</v>
      </c>
      <c r="X510" s="1">
        <v>147.84</v>
      </c>
      <c r="Z510" s="1" t="s">
        <v>45</v>
      </c>
      <c r="AA510" s="1" t="s">
        <v>966</v>
      </c>
      <c r="AB510" s="1" t="s">
        <v>462</v>
      </c>
      <c r="AC510" s="1" t="s">
        <v>967</v>
      </c>
      <c r="AG510" s="1" t="s">
        <v>49</v>
      </c>
      <c r="AJ510" s="1" t="s">
        <v>50</v>
      </c>
      <c r="AK510" s="1" t="s">
        <v>960</v>
      </c>
      <c r="AL510" s="1">
        <v>0</v>
      </c>
      <c r="AM510" s="1">
        <v>6</v>
      </c>
    </row>
    <row r="511" spans="1:39" x14ac:dyDescent="0.2">
      <c r="A511" s="1" t="s">
        <v>89</v>
      </c>
      <c r="B511" s="1" t="s">
        <v>89</v>
      </c>
      <c r="C511" s="1">
        <v>300792</v>
      </c>
      <c r="D511" s="1" t="s">
        <v>960</v>
      </c>
      <c r="E511" s="1" t="s">
        <v>963</v>
      </c>
      <c r="F511" s="1">
        <v>7373486</v>
      </c>
      <c r="G511" s="1">
        <v>2</v>
      </c>
      <c r="H511" s="1" t="s">
        <v>968</v>
      </c>
      <c r="I511" s="1" t="s">
        <v>969</v>
      </c>
      <c r="K511" s="1">
        <v>22</v>
      </c>
      <c r="L511" s="1">
        <v>1</v>
      </c>
      <c r="P511" s="1">
        <v>0</v>
      </c>
      <c r="Q511" s="1">
        <v>0</v>
      </c>
      <c r="R511" s="2">
        <v>42296</v>
      </c>
      <c r="S511" s="2">
        <v>42296</v>
      </c>
      <c r="T511" s="1">
        <v>0</v>
      </c>
      <c r="U511" s="2">
        <v>42279</v>
      </c>
      <c r="V511" s="1">
        <v>3</v>
      </c>
      <c r="W511" s="1">
        <v>12.429</v>
      </c>
      <c r="X511" s="1">
        <v>105.31</v>
      </c>
      <c r="Z511" s="1" t="s">
        <v>45</v>
      </c>
      <c r="AA511" s="1" t="s">
        <v>966</v>
      </c>
      <c r="AB511" s="1" t="s">
        <v>462</v>
      </c>
      <c r="AC511" s="1" t="s">
        <v>967</v>
      </c>
      <c r="AG511" s="1" t="s">
        <v>49</v>
      </c>
      <c r="AJ511" s="1" t="s">
        <v>50</v>
      </c>
      <c r="AK511" s="1" t="s">
        <v>960</v>
      </c>
      <c r="AL511" s="1">
        <v>0</v>
      </c>
      <c r="AM511" s="1">
        <v>6</v>
      </c>
    </row>
    <row r="512" spans="1:39" x14ac:dyDescent="0.2">
      <c r="A512" s="1" t="s">
        <v>89</v>
      </c>
      <c r="B512" s="1" t="s">
        <v>89</v>
      </c>
      <c r="C512" s="1">
        <v>300792</v>
      </c>
      <c r="D512" s="1" t="s">
        <v>960</v>
      </c>
      <c r="E512" s="1" t="s">
        <v>963</v>
      </c>
      <c r="F512" s="1">
        <v>7373486</v>
      </c>
      <c r="G512" s="1">
        <v>3</v>
      </c>
      <c r="H512" s="1" t="s">
        <v>970</v>
      </c>
      <c r="I512" s="1" t="s">
        <v>971</v>
      </c>
      <c r="K512" s="1">
        <v>22</v>
      </c>
      <c r="L512" s="1">
        <v>1</v>
      </c>
      <c r="P512" s="1">
        <v>0</v>
      </c>
      <c r="Q512" s="1">
        <v>0</v>
      </c>
      <c r="R512" s="2">
        <v>42296</v>
      </c>
      <c r="S512" s="2">
        <v>42296</v>
      </c>
      <c r="T512" s="1">
        <v>0</v>
      </c>
      <c r="U512" s="2">
        <v>42279</v>
      </c>
      <c r="V512" s="1">
        <v>3</v>
      </c>
      <c r="W512" s="1">
        <v>12.429</v>
      </c>
      <c r="X512" s="1">
        <v>105.84</v>
      </c>
      <c r="Z512" s="1" t="s">
        <v>45</v>
      </c>
      <c r="AA512" s="1" t="s">
        <v>966</v>
      </c>
      <c r="AB512" s="1" t="s">
        <v>462</v>
      </c>
      <c r="AC512" s="1" t="s">
        <v>967</v>
      </c>
      <c r="AG512" s="1" t="s">
        <v>49</v>
      </c>
      <c r="AJ512" s="1" t="s">
        <v>50</v>
      </c>
      <c r="AK512" s="1" t="s">
        <v>960</v>
      </c>
      <c r="AL512" s="1">
        <v>0</v>
      </c>
      <c r="AM512" s="1">
        <v>6</v>
      </c>
    </row>
    <row r="513" spans="1:39" x14ac:dyDescent="0.2">
      <c r="A513" s="1" t="s">
        <v>89</v>
      </c>
      <c r="B513" s="1" t="s">
        <v>89</v>
      </c>
      <c r="C513" s="1">
        <v>300792</v>
      </c>
      <c r="D513" s="1" t="s">
        <v>960</v>
      </c>
      <c r="E513" s="1" t="s">
        <v>963</v>
      </c>
      <c r="F513" s="1">
        <v>7373509</v>
      </c>
      <c r="G513" s="1">
        <v>1</v>
      </c>
      <c r="H513" s="1" t="s">
        <v>972</v>
      </c>
      <c r="I513" s="1" t="s">
        <v>973</v>
      </c>
      <c r="K513" s="1">
        <v>22</v>
      </c>
      <c r="L513" s="1">
        <v>2</v>
      </c>
      <c r="P513" s="1">
        <v>0</v>
      </c>
      <c r="Q513" s="1">
        <v>0</v>
      </c>
      <c r="R513" s="2">
        <v>42303</v>
      </c>
      <c r="S513" s="2">
        <v>42303</v>
      </c>
      <c r="T513" s="1">
        <v>0</v>
      </c>
      <c r="U513" s="2">
        <v>42279</v>
      </c>
      <c r="V513" s="1">
        <v>3</v>
      </c>
      <c r="W513" s="1">
        <v>15.795999999999999</v>
      </c>
      <c r="X513" s="1">
        <v>159.83000000000001</v>
      </c>
      <c r="Z513" s="1" t="s">
        <v>45</v>
      </c>
      <c r="AA513" s="1" t="s">
        <v>974</v>
      </c>
      <c r="AB513" s="1" t="s">
        <v>462</v>
      </c>
      <c r="AC513" s="1" t="s">
        <v>463</v>
      </c>
      <c r="AG513" s="1" t="s">
        <v>49</v>
      </c>
      <c r="AJ513" s="1" t="s">
        <v>50</v>
      </c>
      <c r="AK513" s="1" t="s">
        <v>960</v>
      </c>
      <c r="AL513" s="1">
        <v>0</v>
      </c>
      <c r="AM513" s="1">
        <v>6</v>
      </c>
    </row>
    <row r="514" spans="1:39" x14ac:dyDescent="0.2">
      <c r="A514" s="1" t="s">
        <v>89</v>
      </c>
      <c r="B514" s="1" t="s">
        <v>89</v>
      </c>
      <c r="C514" s="1">
        <v>300792</v>
      </c>
      <c r="D514" s="1" t="s">
        <v>960</v>
      </c>
      <c r="E514" s="1" t="s">
        <v>963</v>
      </c>
      <c r="F514" s="1">
        <v>7373513</v>
      </c>
      <c r="G514" s="1">
        <v>1</v>
      </c>
      <c r="H514" s="1" t="s">
        <v>975</v>
      </c>
      <c r="I514" s="1" t="s">
        <v>976</v>
      </c>
      <c r="K514" s="1">
        <v>22</v>
      </c>
      <c r="L514" s="1">
        <v>4</v>
      </c>
      <c r="P514" s="1">
        <v>0</v>
      </c>
      <c r="Q514" s="1">
        <v>0</v>
      </c>
      <c r="R514" s="2">
        <v>42296</v>
      </c>
      <c r="S514" s="2">
        <v>42296</v>
      </c>
      <c r="T514" s="1">
        <v>0</v>
      </c>
      <c r="U514" s="2">
        <v>42279</v>
      </c>
      <c r="V514" s="1">
        <v>3</v>
      </c>
      <c r="W514" s="1">
        <v>5.4960000000000004</v>
      </c>
      <c r="X514" s="1">
        <v>46.19</v>
      </c>
      <c r="Z514" s="1" t="s">
        <v>45</v>
      </c>
      <c r="AA514" s="1" t="s">
        <v>977</v>
      </c>
      <c r="AB514" s="1" t="s">
        <v>462</v>
      </c>
      <c r="AC514" s="1" t="s">
        <v>463</v>
      </c>
      <c r="AG514" s="1" t="s">
        <v>49</v>
      </c>
      <c r="AJ514" s="1" t="s">
        <v>50</v>
      </c>
      <c r="AK514" s="1" t="s">
        <v>960</v>
      </c>
      <c r="AL514" s="1">
        <v>0</v>
      </c>
      <c r="AM514" s="1">
        <v>6</v>
      </c>
    </row>
    <row r="515" spans="1:39" x14ac:dyDescent="0.2">
      <c r="A515" s="1" t="s">
        <v>89</v>
      </c>
      <c r="B515" s="1" t="s">
        <v>89</v>
      </c>
      <c r="C515" s="1">
        <v>300792</v>
      </c>
      <c r="D515" s="1" t="s">
        <v>960</v>
      </c>
      <c r="E515" s="1" t="s">
        <v>963</v>
      </c>
      <c r="F515" s="1">
        <v>7373513</v>
      </c>
      <c r="G515" s="1">
        <v>2</v>
      </c>
      <c r="H515" s="1" t="s">
        <v>978</v>
      </c>
      <c r="I515" s="1" t="s">
        <v>979</v>
      </c>
      <c r="K515" s="1">
        <v>22</v>
      </c>
      <c r="L515" s="1">
        <v>1</v>
      </c>
      <c r="P515" s="1">
        <v>0</v>
      </c>
      <c r="Q515" s="1">
        <v>0</v>
      </c>
      <c r="R515" s="2">
        <v>42296</v>
      </c>
      <c r="S515" s="2">
        <v>42296</v>
      </c>
      <c r="T515" s="1">
        <v>0</v>
      </c>
      <c r="U515" s="2">
        <v>42279</v>
      </c>
      <c r="V515" s="1">
        <v>3</v>
      </c>
      <c r="W515" s="1">
        <v>4.0599999999999996</v>
      </c>
      <c r="X515" s="1">
        <v>58.45</v>
      </c>
      <c r="Z515" s="1" t="s">
        <v>45</v>
      </c>
      <c r="AA515" s="1" t="s">
        <v>977</v>
      </c>
      <c r="AB515" s="1" t="s">
        <v>462</v>
      </c>
      <c r="AC515" s="1" t="s">
        <v>463</v>
      </c>
      <c r="AG515" s="1" t="s">
        <v>49</v>
      </c>
      <c r="AJ515" s="1" t="s">
        <v>50</v>
      </c>
      <c r="AK515" s="1" t="s">
        <v>960</v>
      </c>
      <c r="AL515" s="1">
        <v>0</v>
      </c>
      <c r="AM515" s="1">
        <v>6</v>
      </c>
    </row>
    <row r="516" spans="1:39" x14ac:dyDescent="0.2">
      <c r="A516" s="1" t="s">
        <v>89</v>
      </c>
      <c r="B516" s="1" t="s">
        <v>89</v>
      </c>
      <c r="C516" s="1">
        <v>300792</v>
      </c>
      <c r="D516" s="1" t="s">
        <v>960</v>
      </c>
      <c r="E516" s="1" t="s">
        <v>963</v>
      </c>
      <c r="F516" s="1">
        <v>7373513</v>
      </c>
      <c r="G516" s="1">
        <v>3</v>
      </c>
      <c r="H516" s="1" t="s">
        <v>980</v>
      </c>
      <c r="I516" s="1" t="s">
        <v>981</v>
      </c>
      <c r="K516" s="1">
        <v>22</v>
      </c>
      <c r="L516" s="1">
        <v>2</v>
      </c>
      <c r="P516" s="1">
        <v>0</v>
      </c>
      <c r="Q516" s="1">
        <v>0</v>
      </c>
      <c r="R516" s="2">
        <v>42296</v>
      </c>
      <c r="S516" s="2">
        <v>42296</v>
      </c>
      <c r="T516" s="1">
        <v>0</v>
      </c>
      <c r="U516" s="2">
        <v>42279</v>
      </c>
      <c r="V516" s="1">
        <v>3</v>
      </c>
      <c r="W516" s="1">
        <v>27.161999999999999</v>
      </c>
      <c r="X516" s="1">
        <v>213.51</v>
      </c>
      <c r="Z516" s="1" t="s">
        <v>45</v>
      </c>
      <c r="AA516" s="1" t="s">
        <v>977</v>
      </c>
      <c r="AB516" s="1" t="s">
        <v>462</v>
      </c>
      <c r="AC516" s="1" t="s">
        <v>463</v>
      </c>
      <c r="AG516" s="1" t="s">
        <v>49</v>
      </c>
      <c r="AJ516" s="1" t="s">
        <v>50</v>
      </c>
      <c r="AK516" s="1" t="s">
        <v>960</v>
      </c>
      <c r="AL516" s="1">
        <v>0</v>
      </c>
      <c r="AM516" s="1">
        <v>6</v>
      </c>
    </row>
    <row r="517" spans="1:39" x14ac:dyDescent="0.2">
      <c r="A517" s="1" t="s">
        <v>89</v>
      </c>
      <c r="B517" s="1" t="s">
        <v>89</v>
      </c>
      <c r="C517" s="1">
        <v>300792</v>
      </c>
      <c r="D517" s="1" t="s">
        <v>960</v>
      </c>
      <c r="E517" s="1" t="s">
        <v>963</v>
      </c>
      <c r="F517" s="1">
        <v>7373513</v>
      </c>
      <c r="G517" s="1">
        <v>4</v>
      </c>
      <c r="H517" s="1" t="s">
        <v>982</v>
      </c>
      <c r="I517" s="1" t="s">
        <v>983</v>
      </c>
      <c r="K517" s="1">
        <v>22</v>
      </c>
      <c r="L517" s="1">
        <v>1</v>
      </c>
      <c r="P517" s="1">
        <v>0</v>
      </c>
      <c r="Q517" s="1">
        <v>0</v>
      </c>
      <c r="R517" s="2">
        <v>42296</v>
      </c>
      <c r="S517" s="2">
        <v>42296</v>
      </c>
      <c r="T517" s="1">
        <v>0</v>
      </c>
      <c r="U517" s="2">
        <v>42279</v>
      </c>
      <c r="V517" s="1">
        <v>3</v>
      </c>
      <c r="W517" s="1">
        <v>5.8289999999999997</v>
      </c>
      <c r="X517" s="1">
        <v>41.54</v>
      </c>
      <c r="Z517" s="1" t="s">
        <v>45</v>
      </c>
      <c r="AA517" s="1" t="s">
        <v>977</v>
      </c>
      <c r="AB517" s="1" t="s">
        <v>462</v>
      </c>
      <c r="AC517" s="1" t="s">
        <v>463</v>
      </c>
      <c r="AG517" s="1" t="s">
        <v>49</v>
      </c>
      <c r="AJ517" s="1" t="s">
        <v>50</v>
      </c>
      <c r="AK517" s="1" t="s">
        <v>960</v>
      </c>
      <c r="AL517" s="1">
        <v>0</v>
      </c>
      <c r="AM517" s="1">
        <v>6</v>
      </c>
    </row>
    <row r="518" spans="1:39" x14ac:dyDescent="0.2">
      <c r="A518" s="1" t="s">
        <v>89</v>
      </c>
      <c r="B518" s="1" t="s">
        <v>89</v>
      </c>
      <c r="C518" s="1">
        <v>300792</v>
      </c>
      <c r="D518" s="1" t="s">
        <v>960</v>
      </c>
      <c r="E518" s="1" t="s">
        <v>963</v>
      </c>
      <c r="F518" s="1">
        <v>7373513</v>
      </c>
      <c r="G518" s="1">
        <v>5</v>
      </c>
      <c r="H518" s="1" t="s">
        <v>984</v>
      </c>
      <c r="I518" s="1" t="s">
        <v>985</v>
      </c>
      <c r="K518" s="1">
        <v>22</v>
      </c>
      <c r="L518" s="1">
        <v>1</v>
      </c>
      <c r="P518" s="1">
        <v>0</v>
      </c>
      <c r="Q518" s="1">
        <v>0</v>
      </c>
      <c r="R518" s="2">
        <v>42296</v>
      </c>
      <c r="S518" s="2">
        <v>42296</v>
      </c>
      <c r="T518" s="1">
        <v>0</v>
      </c>
      <c r="U518" s="2">
        <v>42279</v>
      </c>
      <c r="V518" s="1">
        <v>3</v>
      </c>
      <c r="W518" s="1">
        <v>3.7120000000000002</v>
      </c>
      <c r="X518" s="1">
        <v>28.55</v>
      </c>
      <c r="Z518" s="1" t="s">
        <v>45</v>
      </c>
      <c r="AA518" s="1" t="s">
        <v>977</v>
      </c>
      <c r="AB518" s="1" t="s">
        <v>462</v>
      </c>
      <c r="AC518" s="1" t="s">
        <v>463</v>
      </c>
      <c r="AG518" s="1" t="s">
        <v>49</v>
      </c>
      <c r="AJ518" s="1" t="s">
        <v>50</v>
      </c>
      <c r="AK518" s="1" t="s">
        <v>960</v>
      </c>
      <c r="AL518" s="1">
        <v>0</v>
      </c>
      <c r="AM518" s="1">
        <v>6</v>
      </c>
    </row>
    <row r="519" spans="1:39" x14ac:dyDescent="0.2">
      <c r="A519" s="1" t="s">
        <v>89</v>
      </c>
      <c r="B519" s="1" t="s">
        <v>89</v>
      </c>
      <c r="C519" s="1">
        <v>300792</v>
      </c>
      <c r="D519" s="1" t="s">
        <v>960</v>
      </c>
      <c r="E519" s="1" t="s">
        <v>963</v>
      </c>
      <c r="F519" s="1">
        <v>7373516</v>
      </c>
      <c r="G519" s="1">
        <v>1</v>
      </c>
      <c r="H519" s="1" t="s">
        <v>986</v>
      </c>
      <c r="I519" s="1" t="s">
        <v>668</v>
      </c>
      <c r="K519" s="1">
        <v>22</v>
      </c>
      <c r="L519" s="1">
        <v>3</v>
      </c>
      <c r="P519" s="1">
        <v>0</v>
      </c>
      <c r="Q519" s="1">
        <v>0</v>
      </c>
      <c r="R519" s="2">
        <v>42296</v>
      </c>
      <c r="S519" s="2">
        <v>42296</v>
      </c>
      <c r="T519" s="1">
        <v>0</v>
      </c>
      <c r="U519" s="2">
        <v>42279</v>
      </c>
      <c r="V519" s="1">
        <v>3</v>
      </c>
      <c r="W519" s="1">
        <v>32.723999999999997</v>
      </c>
      <c r="X519" s="1">
        <v>261.36</v>
      </c>
      <c r="Z519" s="1" t="s">
        <v>45</v>
      </c>
      <c r="AA519" s="1" t="s">
        <v>987</v>
      </c>
      <c r="AB519" s="1" t="s">
        <v>462</v>
      </c>
      <c r="AC519" s="1" t="s">
        <v>463</v>
      </c>
      <c r="AG519" s="1" t="s">
        <v>49</v>
      </c>
      <c r="AJ519" s="1" t="s">
        <v>50</v>
      </c>
      <c r="AK519" s="1" t="s">
        <v>960</v>
      </c>
      <c r="AL519" s="1">
        <v>0</v>
      </c>
      <c r="AM519" s="1">
        <v>6</v>
      </c>
    </row>
    <row r="520" spans="1:39" x14ac:dyDescent="0.2">
      <c r="A520" s="1" t="s">
        <v>89</v>
      </c>
      <c r="B520" s="1" t="s">
        <v>89</v>
      </c>
      <c r="C520" s="1">
        <v>300792</v>
      </c>
      <c r="D520" s="1" t="s">
        <v>960</v>
      </c>
      <c r="E520" s="1" t="s">
        <v>963</v>
      </c>
      <c r="F520" s="1">
        <v>7373516</v>
      </c>
      <c r="G520" s="1">
        <v>2</v>
      </c>
      <c r="H520" s="1" t="s">
        <v>988</v>
      </c>
      <c r="I520" s="1" t="s">
        <v>674</v>
      </c>
      <c r="K520" s="1">
        <v>22</v>
      </c>
      <c r="L520" s="1">
        <v>1</v>
      </c>
      <c r="P520" s="1">
        <v>0</v>
      </c>
      <c r="Q520" s="1">
        <v>0</v>
      </c>
      <c r="R520" s="2">
        <v>42296</v>
      </c>
      <c r="S520" s="2">
        <v>42296</v>
      </c>
      <c r="T520" s="1">
        <v>0</v>
      </c>
      <c r="U520" s="2">
        <v>42279</v>
      </c>
      <c r="V520" s="1">
        <v>3</v>
      </c>
      <c r="W520" s="1">
        <v>5.6479999999999997</v>
      </c>
      <c r="X520" s="1">
        <v>40.049999999999997</v>
      </c>
      <c r="Z520" s="1" t="s">
        <v>45</v>
      </c>
      <c r="AA520" s="1" t="s">
        <v>987</v>
      </c>
      <c r="AB520" s="1" t="s">
        <v>462</v>
      </c>
      <c r="AC520" s="1" t="s">
        <v>463</v>
      </c>
      <c r="AG520" s="1" t="s">
        <v>49</v>
      </c>
      <c r="AJ520" s="1" t="s">
        <v>50</v>
      </c>
      <c r="AK520" s="1" t="s">
        <v>960</v>
      </c>
      <c r="AL520" s="1">
        <v>0</v>
      </c>
      <c r="AM520" s="1">
        <v>6</v>
      </c>
    </row>
    <row r="521" spans="1:39" x14ac:dyDescent="0.2">
      <c r="A521" s="1" t="s">
        <v>89</v>
      </c>
      <c r="B521" s="1" t="s">
        <v>89</v>
      </c>
      <c r="C521" s="1">
        <v>300792</v>
      </c>
      <c r="D521" s="1" t="s">
        <v>960</v>
      </c>
      <c r="E521" s="1" t="s">
        <v>963</v>
      </c>
      <c r="F521" s="1">
        <v>7373516</v>
      </c>
      <c r="G521" s="1">
        <v>3</v>
      </c>
      <c r="H521" s="1" t="s">
        <v>989</v>
      </c>
      <c r="I521" s="1" t="s">
        <v>676</v>
      </c>
      <c r="K521" s="1">
        <v>22</v>
      </c>
      <c r="L521" s="1">
        <v>1</v>
      </c>
      <c r="P521" s="1">
        <v>0</v>
      </c>
      <c r="Q521" s="1">
        <v>0</v>
      </c>
      <c r="R521" s="2">
        <v>42296</v>
      </c>
      <c r="S521" s="2">
        <v>42296</v>
      </c>
      <c r="T521" s="1">
        <v>0</v>
      </c>
      <c r="U521" s="2">
        <v>42279</v>
      </c>
      <c r="V521" s="1">
        <v>3</v>
      </c>
      <c r="W521" s="1">
        <v>5.306</v>
      </c>
      <c r="X521" s="1">
        <v>40.19</v>
      </c>
      <c r="Z521" s="1" t="s">
        <v>45</v>
      </c>
      <c r="AA521" s="1" t="s">
        <v>987</v>
      </c>
      <c r="AB521" s="1" t="s">
        <v>462</v>
      </c>
      <c r="AC521" s="1" t="s">
        <v>463</v>
      </c>
      <c r="AG521" s="1" t="s">
        <v>49</v>
      </c>
      <c r="AJ521" s="1" t="s">
        <v>50</v>
      </c>
      <c r="AK521" s="1" t="s">
        <v>960</v>
      </c>
      <c r="AL521" s="1">
        <v>0</v>
      </c>
      <c r="AM521" s="1">
        <v>6</v>
      </c>
    </row>
    <row r="522" spans="1:39" x14ac:dyDescent="0.2">
      <c r="A522" s="1" t="s">
        <v>89</v>
      </c>
      <c r="B522" s="1" t="s">
        <v>89</v>
      </c>
      <c r="C522" s="1">
        <v>300792</v>
      </c>
      <c r="D522" s="1" t="s">
        <v>960</v>
      </c>
      <c r="E522" s="1" t="s">
        <v>963</v>
      </c>
      <c r="F522" s="1">
        <v>7373516</v>
      </c>
      <c r="G522" s="1">
        <v>4</v>
      </c>
      <c r="H522" s="1" t="s">
        <v>990</v>
      </c>
      <c r="I522" s="1" t="s">
        <v>672</v>
      </c>
      <c r="K522" s="1">
        <v>22</v>
      </c>
      <c r="L522" s="1">
        <v>1</v>
      </c>
      <c r="P522" s="1">
        <v>0</v>
      </c>
      <c r="Q522" s="1">
        <v>0</v>
      </c>
      <c r="R522" s="2">
        <v>42296</v>
      </c>
      <c r="S522" s="2">
        <v>42296</v>
      </c>
      <c r="T522" s="1">
        <v>0</v>
      </c>
      <c r="U522" s="2">
        <v>42279</v>
      </c>
      <c r="V522" s="1">
        <v>3</v>
      </c>
      <c r="W522" s="1">
        <v>7.5839999999999996</v>
      </c>
      <c r="X522" s="1">
        <v>54.17</v>
      </c>
      <c r="Z522" s="1" t="s">
        <v>45</v>
      </c>
      <c r="AA522" s="1" t="s">
        <v>987</v>
      </c>
      <c r="AB522" s="1" t="s">
        <v>462</v>
      </c>
      <c r="AC522" s="1" t="s">
        <v>463</v>
      </c>
      <c r="AG522" s="1" t="s">
        <v>49</v>
      </c>
      <c r="AJ522" s="1" t="s">
        <v>50</v>
      </c>
      <c r="AK522" s="1" t="s">
        <v>960</v>
      </c>
      <c r="AL522" s="1">
        <v>0</v>
      </c>
      <c r="AM522" s="1">
        <v>6</v>
      </c>
    </row>
    <row r="523" spans="1:39" x14ac:dyDescent="0.2">
      <c r="A523" s="1" t="s">
        <v>89</v>
      </c>
      <c r="B523" s="1" t="s">
        <v>89</v>
      </c>
      <c r="C523" s="1">
        <v>300792</v>
      </c>
      <c r="D523" s="1" t="s">
        <v>960</v>
      </c>
      <c r="E523" s="1" t="s">
        <v>963</v>
      </c>
      <c r="F523" s="1">
        <v>7373516</v>
      </c>
      <c r="G523" s="1">
        <v>5</v>
      </c>
      <c r="H523" s="1" t="s">
        <v>991</v>
      </c>
      <c r="I523" s="1" t="s">
        <v>670</v>
      </c>
      <c r="K523" s="1">
        <v>22</v>
      </c>
      <c r="L523" s="1">
        <v>1</v>
      </c>
      <c r="P523" s="1">
        <v>0</v>
      </c>
      <c r="Q523" s="1">
        <v>0</v>
      </c>
      <c r="R523" s="2">
        <v>42296</v>
      </c>
      <c r="S523" s="2">
        <v>42296</v>
      </c>
      <c r="T523" s="1">
        <v>0</v>
      </c>
      <c r="U523" s="2">
        <v>42279</v>
      </c>
      <c r="V523" s="1">
        <v>3</v>
      </c>
      <c r="W523" s="1">
        <v>7.2759999999999998</v>
      </c>
      <c r="X523" s="1">
        <v>51.72</v>
      </c>
      <c r="Z523" s="1" t="s">
        <v>45</v>
      </c>
      <c r="AA523" s="1" t="s">
        <v>987</v>
      </c>
      <c r="AB523" s="1" t="s">
        <v>462</v>
      </c>
      <c r="AC523" s="1" t="s">
        <v>463</v>
      </c>
      <c r="AG523" s="1" t="s">
        <v>49</v>
      </c>
      <c r="AJ523" s="1" t="s">
        <v>50</v>
      </c>
      <c r="AK523" s="1" t="s">
        <v>960</v>
      </c>
      <c r="AL523" s="1">
        <v>0</v>
      </c>
      <c r="AM523" s="1">
        <v>6</v>
      </c>
    </row>
    <row r="524" spans="1:39" x14ac:dyDescent="0.2">
      <c r="A524" s="1" t="s">
        <v>89</v>
      </c>
      <c r="B524" s="1" t="s">
        <v>40</v>
      </c>
      <c r="C524" s="1">
        <v>300792</v>
      </c>
      <c r="D524" s="1" t="s">
        <v>960</v>
      </c>
      <c r="E524" s="1" t="s">
        <v>963</v>
      </c>
      <c r="F524" s="1">
        <v>7373516</v>
      </c>
      <c r="G524" s="1">
        <v>6</v>
      </c>
      <c r="H524" s="1" t="s">
        <v>659</v>
      </c>
      <c r="I524" s="1" t="s">
        <v>492</v>
      </c>
      <c r="K524" s="1">
        <v>22</v>
      </c>
      <c r="L524" s="1">
        <v>1</v>
      </c>
      <c r="P524" s="1">
        <v>0</v>
      </c>
      <c r="Q524" s="1">
        <v>0</v>
      </c>
      <c r="R524" s="2">
        <v>42290</v>
      </c>
      <c r="S524" s="2">
        <v>42296</v>
      </c>
      <c r="T524" s="1">
        <v>0</v>
      </c>
      <c r="U524" s="2">
        <v>42279</v>
      </c>
      <c r="V524" s="1">
        <v>1</v>
      </c>
      <c r="W524" s="1">
        <v>1.6839999999999999</v>
      </c>
      <c r="X524" s="1">
        <v>10.38</v>
      </c>
      <c r="Z524" s="1" t="s">
        <v>45</v>
      </c>
      <c r="AA524" s="1" t="s">
        <v>987</v>
      </c>
      <c r="AB524" s="1" t="s">
        <v>462</v>
      </c>
      <c r="AC524" s="1" t="s">
        <v>463</v>
      </c>
      <c r="AG524" s="1" t="s">
        <v>58</v>
      </c>
      <c r="AJ524" s="1" t="s">
        <v>50</v>
      </c>
      <c r="AK524" s="1" t="s">
        <v>960</v>
      </c>
      <c r="AL524" s="1">
        <v>0</v>
      </c>
      <c r="AM524" s="1">
        <v>6</v>
      </c>
    </row>
    <row r="525" spans="1:39" x14ac:dyDescent="0.2">
      <c r="A525" s="1" t="s">
        <v>89</v>
      </c>
      <c r="B525" s="1" t="s">
        <v>89</v>
      </c>
      <c r="C525" s="1">
        <v>300792</v>
      </c>
      <c r="D525" s="1" t="s">
        <v>960</v>
      </c>
      <c r="E525" s="1" t="s">
        <v>963</v>
      </c>
      <c r="F525" s="1">
        <v>7373537</v>
      </c>
      <c r="G525" s="1">
        <v>1</v>
      </c>
      <c r="H525" s="1" t="s">
        <v>992</v>
      </c>
      <c r="I525" s="1" t="s">
        <v>993</v>
      </c>
      <c r="K525" s="1">
        <v>22</v>
      </c>
      <c r="L525" s="1">
        <v>2</v>
      </c>
      <c r="P525" s="1">
        <v>0</v>
      </c>
      <c r="Q525" s="1">
        <v>0</v>
      </c>
      <c r="R525" s="2">
        <v>42310</v>
      </c>
      <c r="S525" s="2">
        <v>42310</v>
      </c>
      <c r="T525" s="1">
        <v>0</v>
      </c>
      <c r="U525" s="2">
        <v>42279</v>
      </c>
      <c r="V525" s="1">
        <v>3</v>
      </c>
      <c r="W525" s="1">
        <v>21.814</v>
      </c>
      <c r="X525" s="1">
        <v>225.06</v>
      </c>
      <c r="Z525" s="1" t="s">
        <v>45</v>
      </c>
      <c r="AA525" s="1" t="s">
        <v>994</v>
      </c>
      <c r="AB525" s="1" t="s">
        <v>462</v>
      </c>
      <c r="AC525" s="1" t="s">
        <v>463</v>
      </c>
      <c r="AG525" s="1" t="s">
        <v>49</v>
      </c>
      <c r="AJ525" s="1" t="s">
        <v>50</v>
      </c>
      <c r="AK525" s="1" t="s">
        <v>960</v>
      </c>
      <c r="AL525" s="1">
        <v>0</v>
      </c>
      <c r="AM525" s="1">
        <v>6</v>
      </c>
    </row>
    <row r="526" spans="1:39" x14ac:dyDescent="0.2">
      <c r="A526" s="1" t="s">
        <v>89</v>
      </c>
      <c r="B526" s="1" t="s">
        <v>89</v>
      </c>
      <c r="C526" s="1">
        <v>300792</v>
      </c>
      <c r="D526" s="1" t="s">
        <v>960</v>
      </c>
      <c r="E526" s="1" t="s">
        <v>963</v>
      </c>
      <c r="F526" s="1">
        <v>7373537</v>
      </c>
      <c r="G526" s="1">
        <v>2</v>
      </c>
      <c r="H526" s="1" t="s">
        <v>995</v>
      </c>
      <c r="I526" s="1" t="s">
        <v>548</v>
      </c>
      <c r="K526" s="1">
        <v>22</v>
      </c>
      <c r="L526" s="1">
        <v>7</v>
      </c>
      <c r="P526" s="1">
        <v>0</v>
      </c>
      <c r="Q526" s="1">
        <v>0</v>
      </c>
      <c r="R526" s="2">
        <v>42310</v>
      </c>
      <c r="S526" s="2">
        <v>42310</v>
      </c>
      <c r="T526" s="1">
        <v>0</v>
      </c>
      <c r="U526" s="2">
        <v>42279</v>
      </c>
      <c r="V526" s="1">
        <v>3</v>
      </c>
      <c r="W526" s="1">
        <v>60.97</v>
      </c>
      <c r="X526" s="1">
        <v>676.59</v>
      </c>
      <c r="Z526" s="1" t="s">
        <v>45</v>
      </c>
      <c r="AA526" s="1" t="s">
        <v>994</v>
      </c>
      <c r="AB526" s="1" t="s">
        <v>462</v>
      </c>
      <c r="AC526" s="1" t="s">
        <v>463</v>
      </c>
      <c r="AG526" s="1" t="s">
        <v>49</v>
      </c>
      <c r="AJ526" s="1" t="s">
        <v>50</v>
      </c>
      <c r="AK526" s="1" t="s">
        <v>960</v>
      </c>
      <c r="AL526" s="1">
        <v>0</v>
      </c>
      <c r="AM526" s="1">
        <v>6</v>
      </c>
    </row>
    <row r="527" spans="1:39" x14ac:dyDescent="0.2">
      <c r="A527" s="1" t="s">
        <v>89</v>
      </c>
      <c r="B527" s="1" t="s">
        <v>89</v>
      </c>
      <c r="C527" s="1">
        <v>300792</v>
      </c>
      <c r="D527" s="1" t="s">
        <v>960</v>
      </c>
      <c r="E527" s="1" t="s">
        <v>963</v>
      </c>
      <c r="F527" s="1">
        <v>7373537</v>
      </c>
      <c r="G527" s="1">
        <v>3</v>
      </c>
      <c r="H527" s="1" t="s">
        <v>996</v>
      </c>
      <c r="I527" s="1" t="s">
        <v>623</v>
      </c>
      <c r="K527" s="1">
        <v>22</v>
      </c>
      <c r="L527" s="1">
        <v>1</v>
      </c>
      <c r="P527" s="1">
        <v>0</v>
      </c>
      <c r="Q527" s="1">
        <v>0</v>
      </c>
      <c r="R527" s="2">
        <v>42310</v>
      </c>
      <c r="S527" s="2">
        <v>42310</v>
      </c>
      <c r="T527" s="1">
        <v>0</v>
      </c>
      <c r="U527" s="2">
        <v>42279</v>
      </c>
      <c r="V527" s="1">
        <v>3</v>
      </c>
      <c r="W527" s="1">
        <v>2.1360000000000001</v>
      </c>
      <c r="X527" s="1">
        <v>21.36</v>
      </c>
      <c r="Z527" s="1" t="s">
        <v>45</v>
      </c>
      <c r="AA527" s="1" t="s">
        <v>994</v>
      </c>
      <c r="AB527" s="1" t="s">
        <v>462</v>
      </c>
      <c r="AC527" s="1" t="s">
        <v>463</v>
      </c>
      <c r="AG527" s="1" t="s">
        <v>49</v>
      </c>
      <c r="AJ527" s="1" t="s">
        <v>50</v>
      </c>
      <c r="AK527" s="1" t="s">
        <v>960</v>
      </c>
      <c r="AL527" s="1">
        <v>0</v>
      </c>
      <c r="AM527" s="1">
        <v>6</v>
      </c>
    </row>
    <row r="528" spans="1:39" x14ac:dyDescent="0.2">
      <c r="A528" s="1" t="s">
        <v>89</v>
      </c>
      <c r="B528" s="1" t="s">
        <v>89</v>
      </c>
      <c r="C528" s="1">
        <v>300792</v>
      </c>
      <c r="D528" s="1" t="s">
        <v>960</v>
      </c>
      <c r="E528" s="1" t="s">
        <v>963</v>
      </c>
      <c r="F528" s="1">
        <v>7373537</v>
      </c>
      <c r="G528" s="1">
        <v>4</v>
      </c>
      <c r="H528" s="1" t="s">
        <v>997</v>
      </c>
      <c r="I528" s="1" t="s">
        <v>998</v>
      </c>
      <c r="K528" s="1">
        <v>22</v>
      </c>
      <c r="L528" s="1">
        <v>8</v>
      </c>
      <c r="P528" s="1">
        <v>0</v>
      </c>
      <c r="Q528" s="1">
        <v>0</v>
      </c>
      <c r="R528" s="2">
        <v>42310</v>
      </c>
      <c r="S528" s="2">
        <v>42310</v>
      </c>
      <c r="T528" s="1">
        <v>0</v>
      </c>
      <c r="U528" s="2">
        <v>42279</v>
      </c>
      <c r="V528" s="1">
        <v>3</v>
      </c>
      <c r="W528" s="1">
        <v>19.968</v>
      </c>
      <c r="X528" s="1">
        <v>197.98</v>
      </c>
      <c r="Z528" s="1" t="s">
        <v>45</v>
      </c>
      <c r="AA528" s="1" t="s">
        <v>994</v>
      </c>
      <c r="AB528" s="1" t="s">
        <v>462</v>
      </c>
      <c r="AC528" s="1" t="s">
        <v>463</v>
      </c>
      <c r="AG528" s="1" t="s">
        <v>49</v>
      </c>
      <c r="AJ528" s="1" t="s">
        <v>50</v>
      </c>
      <c r="AK528" s="1" t="s">
        <v>960</v>
      </c>
      <c r="AL528" s="1">
        <v>0</v>
      </c>
      <c r="AM528" s="1">
        <v>6</v>
      </c>
    </row>
    <row r="529" spans="1:39" x14ac:dyDescent="0.2">
      <c r="A529" s="1" t="s">
        <v>89</v>
      </c>
      <c r="B529" s="1" t="s">
        <v>89</v>
      </c>
      <c r="C529" s="1">
        <v>300792</v>
      </c>
      <c r="D529" s="1" t="s">
        <v>960</v>
      </c>
      <c r="E529" s="1" t="s">
        <v>963</v>
      </c>
      <c r="F529" s="1">
        <v>7373537</v>
      </c>
      <c r="G529" s="1">
        <v>5</v>
      </c>
      <c r="H529" s="1" t="s">
        <v>999</v>
      </c>
      <c r="I529" s="1" t="s">
        <v>1000</v>
      </c>
      <c r="K529" s="1">
        <v>22</v>
      </c>
      <c r="L529" s="1">
        <v>2</v>
      </c>
      <c r="P529" s="1">
        <v>0</v>
      </c>
      <c r="Q529" s="1">
        <v>0</v>
      </c>
      <c r="R529" s="2">
        <v>42310</v>
      </c>
      <c r="S529" s="2">
        <v>42310</v>
      </c>
      <c r="T529" s="1">
        <v>0</v>
      </c>
      <c r="U529" s="2">
        <v>42279</v>
      </c>
      <c r="V529" s="1">
        <v>3</v>
      </c>
      <c r="W529" s="1">
        <v>13.91</v>
      </c>
      <c r="X529" s="1">
        <v>173.87</v>
      </c>
      <c r="Z529" s="1" t="s">
        <v>45</v>
      </c>
      <c r="AA529" s="1" t="s">
        <v>994</v>
      </c>
      <c r="AB529" s="1" t="s">
        <v>462</v>
      </c>
      <c r="AC529" s="1" t="s">
        <v>463</v>
      </c>
      <c r="AG529" s="1" t="s">
        <v>49</v>
      </c>
      <c r="AJ529" s="1" t="s">
        <v>50</v>
      </c>
      <c r="AK529" s="1" t="s">
        <v>960</v>
      </c>
      <c r="AL529" s="1">
        <v>0</v>
      </c>
      <c r="AM529" s="1">
        <v>6</v>
      </c>
    </row>
    <row r="530" spans="1:39" x14ac:dyDescent="0.2">
      <c r="A530" s="1" t="s">
        <v>89</v>
      </c>
      <c r="B530" s="1" t="s">
        <v>89</v>
      </c>
      <c r="C530" s="1">
        <v>300792</v>
      </c>
      <c r="D530" s="1" t="s">
        <v>960</v>
      </c>
      <c r="E530" s="1" t="s">
        <v>963</v>
      </c>
      <c r="F530" s="1">
        <v>7373537</v>
      </c>
      <c r="G530" s="1">
        <v>6</v>
      </c>
      <c r="H530" s="1" t="s">
        <v>1001</v>
      </c>
      <c r="I530" s="1" t="s">
        <v>1002</v>
      </c>
      <c r="K530" s="1">
        <v>22</v>
      </c>
      <c r="L530" s="1">
        <v>2</v>
      </c>
      <c r="P530" s="1">
        <v>0</v>
      </c>
      <c r="Q530" s="1">
        <v>0</v>
      </c>
      <c r="R530" s="2">
        <v>42310</v>
      </c>
      <c r="S530" s="2">
        <v>42310</v>
      </c>
      <c r="T530" s="1">
        <v>0</v>
      </c>
      <c r="U530" s="2">
        <v>42279</v>
      </c>
      <c r="V530" s="1">
        <v>3</v>
      </c>
      <c r="W530" s="1">
        <v>16.173999999999999</v>
      </c>
      <c r="X530" s="1">
        <v>188.31</v>
      </c>
      <c r="Z530" s="1" t="s">
        <v>45</v>
      </c>
      <c r="AA530" s="1" t="s">
        <v>994</v>
      </c>
      <c r="AB530" s="1" t="s">
        <v>462</v>
      </c>
      <c r="AC530" s="1" t="s">
        <v>463</v>
      </c>
      <c r="AG530" s="1" t="s">
        <v>49</v>
      </c>
      <c r="AJ530" s="1" t="s">
        <v>50</v>
      </c>
      <c r="AK530" s="1" t="s">
        <v>960</v>
      </c>
      <c r="AL530" s="1">
        <v>0</v>
      </c>
      <c r="AM530" s="1">
        <v>6</v>
      </c>
    </row>
    <row r="531" spans="1:39" x14ac:dyDescent="0.2">
      <c r="A531" s="1" t="s">
        <v>89</v>
      </c>
      <c r="B531" s="1" t="s">
        <v>89</v>
      </c>
      <c r="C531" s="1">
        <v>300792</v>
      </c>
      <c r="D531" s="1" t="s">
        <v>960</v>
      </c>
      <c r="E531" s="1" t="s">
        <v>963</v>
      </c>
      <c r="F531" s="1">
        <v>7373537</v>
      </c>
      <c r="G531" s="1">
        <v>7</v>
      </c>
      <c r="H531" s="1" t="s">
        <v>1003</v>
      </c>
      <c r="I531" s="1" t="s">
        <v>449</v>
      </c>
      <c r="K531" s="1">
        <v>22</v>
      </c>
      <c r="L531" s="1">
        <v>2</v>
      </c>
      <c r="P531" s="1">
        <v>0</v>
      </c>
      <c r="Q531" s="1">
        <v>0</v>
      </c>
      <c r="R531" s="2">
        <v>42310</v>
      </c>
      <c r="S531" s="2">
        <v>42310</v>
      </c>
      <c r="T531" s="1">
        <v>0</v>
      </c>
      <c r="U531" s="2">
        <v>42279</v>
      </c>
      <c r="V531" s="1">
        <v>3</v>
      </c>
      <c r="W531" s="1">
        <v>21.56</v>
      </c>
      <c r="X531" s="1">
        <v>245</v>
      </c>
      <c r="Z531" s="1" t="s">
        <v>45</v>
      </c>
      <c r="AA531" s="1" t="s">
        <v>994</v>
      </c>
      <c r="AB531" s="1" t="s">
        <v>462</v>
      </c>
      <c r="AC531" s="1" t="s">
        <v>463</v>
      </c>
      <c r="AG531" s="1" t="s">
        <v>49</v>
      </c>
      <c r="AJ531" s="1" t="s">
        <v>50</v>
      </c>
      <c r="AK531" s="1" t="s">
        <v>960</v>
      </c>
      <c r="AL531" s="1">
        <v>0</v>
      </c>
      <c r="AM531" s="1">
        <v>6</v>
      </c>
    </row>
    <row r="532" spans="1:39" x14ac:dyDescent="0.2">
      <c r="A532" s="1" t="s">
        <v>89</v>
      </c>
      <c r="B532" s="1" t="s">
        <v>89</v>
      </c>
      <c r="C532" s="1">
        <v>300792</v>
      </c>
      <c r="D532" s="1" t="s">
        <v>960</v>
      </c>
      <c r="E532" s="1" t="s">
        <v>963</v>
      </c>
      <c r="F532" s="1">
        <v>7373537</v>
      </c>
      <c r="G532" s="1">
        <v>8</v>
      </c>
      <c r="H532" s="1" t="s">
        <v>1004</v>
      </c>
      <c r="I532" s="1" t="s">
        <v>971</v>
      </c>
      <c r="K532" s="1">
        <v>22</v>
      </c>
      <c r="L532" s="1">
        <v>1</v>
      </c>
      <c r="P532" s="1">
        <v>0</v>
      </c>
      <c r="Q532" s="1">
        <v>0</v>
      </c>
      <c r="R532" s="2">
        <v>42310</v>
      </c>
      <c r="S532" s="2">
        <v>42310</v>
      </c>
      <c r="T532" s="1">
        <v>0</v>
      </c>
      <c r="U532" s="2">
        <v>42279</v>
      </c>
      <c r="V532" s="1">
        <v>3</v>
      </c>
      <c r="W532" s="1">
        <v>12.429</v>
      </c>
      <c r="X532" s="1">
        <v>140.05000000000001</v>
      </c>
      <c r="Z532" s="1" t="s">
        <v>45</v>
      </c>
      <c r="AA532" s="1" t="s">
        <v>994</v>
      </c>
      <c r="AB532" s="1" t="s">
        <v>462</v>
      </c>
      <c r="AC532" s="1" t="s">
        <v>463</v>
      </c>
      <c r="AG532" s="1" t="s">
        <v>49</v>
      </c>
      <c r="AJ532" s="1" t="s">
        <v>50</v>
      </c>
      <c r="AK532" s="1" t="s">
        <v>960</v>
      </c>
      <c r="AL532" s="1">
        <v>0</v>
      </c>
      <c r="AM532" s="1">
        <v>6</v>
      </c>
    </row>
    <row r="533" spans="1:39" x14ac:dyDescent="0.2">
      <c r="A533" s="1" t="s">
        <v>89</v>
      </c>
      <c r="B533" s="1" t="s">
        <v>89</v>
      </c>
      <c r="C533" s="1">
        <v>300792</v>
      </c>
      <c r="D533" s="1" t="s">
        <v>960</v>
      </c>
      <c r="E533" s="1" t="s">
        <v>963</v>
      </c>
      <c r="F533" s="1">
        <v>7373537</v>
      </c>
      <c r="G533" s="1">
        <v>9</v>
      </c>
      <c r="H533" s="1" t="s">
        <v>1005</v>
      </c>
      <c r="I533" s="1" t="s">
        <v>1006</v>
      </c>
      <c r="K533" s="1">
        <v>22</v>
      </c>
      <c r="L533" s="1">
        <v>1</v>
      </c>
      <c r="P533" s="1">
        <v>0</v>
      </c>
      <c r="Q533" s="1">
        <v>0</v>
      </c>
      <c r="R533" s="2">
        <v>42310</v>
      </c>
      <c r="S533" s="2">
        <v>42310</v>
      </c>
      <c r="T533" s="1">
        <v>0</v>
      </c>
      <c r="U533" s="2">
        <v>42279</v>
      </c>
      <c r="V533" s="1">
        <v>3</v>
      </c>
      <c r="W533" s="1">
        <v>20.408000000000001</v>
      </c>
      <c r="X533" s="1">
        <v>210.99</v>
      </c>
      <c r="Z533" s="1" t="s">
        <v>45</v>
      </c>
      <c r="AA533" s="1" t="s">
        <v>994</v>
      </c>
      <c r="AB533" s="1" t="s">
        <v>462</v>
      </c>
      <c r="AC533" s="1" t="s">
        <v>463</v>
      </c>
      <c r="AG533" s="1" t="s">
        <v>49</v>
      </c>
      <c r="AJ533" s="1" t="s">
        <v>50</v>
      </c>
      <c r="AK533" s="1" t="s">
        <v>960</v>
      </c>
      <c r="AL533" s="1">
        <v>0</v>
      </c>
      <c r="AM533" s="1">
        <v>6</v>
      </c>
    </row>
    <row r="534" spans="1:39" x14ac:dyDescent="0.2">
      <c r="A534" s="1" t="s">
        <v>89</v>
      </c>
      <c r="B534" s="1" t="s">
        <v>89</v>
      </c>
      <c r="C534" s="1">
        <v>300792</v>
      </c>
      <c r="D534" s="1" t="s">
        <v>960</v>
      </c>
      <c r="E534" s="1" t="s">
        <v>963</v>
      </c>
      <c r="F534" s="1">
        <v>7373537</v>
      </c>
      <c r="G534" s="1">
        <v>10</v>
      </c>
      <c r="H534" s="1" t="s">
        <v>1007</v>
      </c>
      <c r="I534" s="1" t="s">
        <v>1008</v>
      </c>
      <c r="K534" s="1">
        <v>22</v>
      </c>
      <c r="L534" s="1">
        <v>1</v>
      </c>
      <c r="P534" s="1">
        <v>0</v>
      </c>
      <c r="Q534" s="1">
        <v>0</v>
      </c>
      <c r="R534" s="2">
        <v>42310</v>
      </c>
      <c r="S534" s="2">
        <v>42310</v>
      </c>
      <c r="T534" s="1">
        <v>0</v>
      </c>
      <c r="U534" s="2">
        <v>42279</v>
      </c>
      <c r="V534" s="1">
        <v>3</v>
      </c>
      <c r="W534" s="1">
        <v>15.007999999999999</v>
      </c>
      <c r="X534" s="1">
        <v>157.53</v>
      </c>
      <c r="Z534" s="1" t="s">
        <v>45</v>
      </c>
      <c r="AA534" s="1" t="s">
        <v>994</v>
      </c>
      <c r="AB534" s="1" t="s">
        <v>462</v>
      </c>
      <c r="AC534" s="1" t="s">
        <v>463</v>
      </c>
      <c r="AG534" s="1" t="s">
        <v>49</v>
      </c>
      <c r="AJ534" s="1" t="s">
        <v>50</v>
      </c>
      <c r="AK534" s="1" t="s">
        <v>960</v>
      </c>
      <c r="AL534" s="1">
        <v>0</v>
      </c>
      <c r="AM534" s="1">
        <v>6</v>
      </c>
    </row>
    <row r="535" spans="1:39" x14ac:dyDescent="0.2">
      <c r="A535" s="1" t="s">
        <v>89</v>
      </c>
      <c r="B535" s="1" t="s">
        <v>89</v>
      </c>
      <c r="C535" s="1">
        <v>300792</v>
      </c>
      <c r="D535" s="1" t="s">
        <v>960</v>
      </c>
      <c r="E535" s="1" t="s">
        <v>963</v>
      </c>
      <c r="F535" s="1">
        <v>7373537</v>
      </c>
      <c r="G535" s="1">
        <v>11</v>
      </c>
      <c r="H535" s="1" t="s">
        <v>1009</v>
      </c>
      <c r="I535" s="1" t="s">
        <v>545</v>
      </c>
      <c r="K535" s="1">
        <v>22</v>
      </c>
      <c r="L535" s="1">
        <v>7</v>
      </c>
      <c r="P535" s="1">
        <v>0</v>
      </c>
      <c r="Q535" s="1">
        <v>0</v>
      </c>
      <c r="R535" s="2">
        <v>42310</v>
      </c>
      <c r="S535" s="2">
        <v>42310</v>
      </c>
      <c r="T535" s="1">
        <v>0</v>
      </c>
      <c r="U535" s="2">
        <v>42279</v>
      </c>
      <c r="V535" s="1">
        <v>3</v>
      </c>
      <c r="W535" s="1">
        <v>61.515999999999998</v>
      </c>
      <c r="X535" s="1">
        <v>698.53</v>
      </c>
      <c r="Z535" s="1" t="s">
        <v>45</v>
      </c>
      <c r="AA535" s="1" t="s">
        <v>994</v>
      </c>
      <c r="AB535" s="1" t="s">
        <v>462</v>
      </c>
      <c r="AC535" s="1" t="s">
        <v>463</v>
      </c>
      <c r="AG535" s="1" t="s">
        <v>49</v>
      </c>
      <c r="AJ535" s="1" t="s">
        <v>50</v>
      </c>
      <c r="AK535" s="1" t="s">
        <v>960</v>
      </c>
      <c r="AL535" s="1">
        <v>0</v>
      </c>
      <c r="AM535" s="1">
        <v>6</v>
      </c>
    </row>
    <row r="536" spans="1:39" x14ac:dyDescent="0.2">
      <c r="A536" s="1" t="s">
        <v>89</v>
      </c>
      <c r="B536" s="1" t="s">
        <v>89</v>
      </c>
      <c r="C536" s="1">
        <v>300792</v>
      </c>
      <c r="D536" s="1" t="s">
        <v>960</v>
      </c>
      <c r="E536" s="1" t="s">
        <v>963</v>
      </c>
      <c r="F536" s="1">
        <v>7373537</v>
      </c>
      <c r="G536" s="1">
        <v>12</v>
      </c>
      <c r="H536" s="1" t="s">
        <v>1010</v>
      </c>
      <c r="I536" s="1" t="s">
        <v>1011</v>
      </c>
      <c r="K536" s="1">
        <v>22</v>
      </c>
      <c r="L536" s="1">
        <v>2</v>
      </c>
      <c r="P536" s="1">
        <v>0</v>
      </c>
      <c r="Q536" s="1">
        <v>0</v>
      </c>
      <c r="R536" s="2">
        <v>42310</v>
      </c>
      <c r="S536" s="2">
        <v>42310</v>
      </c>
      <c r="T536" s="1">
        <v>0</v>
      </c>
      <c r="U536" s="2">
        <v>42279</v>
      </c>
      <c r="V536" s="1">
        <v>3</v>
      </c>
      <c r="W536" s="1">
        <v>25.312000000000001</v>
      </c>
      <c r="X536" s="1">
        <v>260.89</v>
      </c>
      <c r="Z536" s="1" t="s">
        <v>45</v>
      </c>
      <c r="AA536" s="1" t="s">
        <v>994</v>
      </c>
      <c r="AB536" s="1" t="s">
        <v>462</v>
      </c>
      <c r="AC536" s="1" t="s">
        <v>463</v>
      </c>
      <c r="AG536" s="1" t="s">
        <v>49</v>
      </c>
      <c r="AJ536" s="1" t="s">
        <v>50</v>
      </c>
      <c r="AK536" s="1" t="s">
        <v>960</v>
      </c>
      <c r="AL536" s="1">
        <v>0</v>
      </c>
      <c r="AM536" s="1">
        <v>6</v>
      </c>
    </row>
    <row r="537" spans="1:39" x14ac:dyDescent="0.2">
      <c r="A537" s="1" t="s">
        <v>89</v>
      </c>
      <c r="B537" s="1" t="s">
        <v>89</v>
      </c>
      <c r="C537" s="1">
        <v>300792</v>
      </c>
      <c r="D537" s="1" t="s">
        <v>960</v>
      </c>
      <c r="E537" s="1" t="s">
        <v>963</v>
      </c>
      <c r="F537" s="1">
        <v>7373537</v>
      </c>
      <c r="G537" s="1">
        <v>13</v>
      </c>
      <c r="H537" s="1" t="s">
        <v>1012</v>
      </c>
      <c r="I537" s="1" t="s">
        <v>666</v>
      </c>
      <c r="K537" s="1">
        <v>22</v>
      </c>
      <c r="L537" s="1">
        <v>2</v>
      </c>
      <c r="P537" s="1">
        <v>0</v>
      </c>
      <c r="Q537" s="1">
        <v>0</v>
      </c>
      <c r="R537" s="2">
        <v>42310</v>
      </c>
      <c r="S537" s="2">
        <v>42310</v>
      </c>
      <c r="T537" s="1">
        <v>0</v>
      </c>
      <c r="U537" s="2">
        <v>42279</v>
      </c>
      <c r="V537" s="1">
        <v>3</v>
      </c>
      <c r="W537" s="1">
        <v>10.452</v>
      </c>
      <c r="X537" s="1">
        <v>74.88</v>
      </c>
      <c r="Z537" s="1" t="s">
        <v>45</v>
      </c>
      <c r="AA537" s="1" t="s">
        <v>994</v>
      </c>
      <c r="AB537" s="1" t="s">
        <v>462</v>
      </c>
      <c r="AC537" s="1" t="s">
        <v>463</v>
      </c>
      <c r="AG537" s="1" t="s">
        <v>49</v>
      </c>
      <c r="AJ537" s="1" t="s">
        <v>50</v>
      </c>
      <c r="AK537" s="1" t="s">
        <v>960</v>
      </c>
      <c r="AL537" s="1">
        <v>0</v>
      </c>
      <c r="AM537" s="1">
        <v>6</v>
      </c>
    </row>
    <row r="538" spans="1:39" x14ac:dyDescent="0.2">
      <c r="A538" s="1" t="s">
        <v>89</v>
      </c>
      <c r="B538" s="1" t="s">
        <v>89</v>
      </c>
      <c r="C538" s="1">
        <v>300792</v>
      </c>
      <c r="D538" s="1" t="s">
        <v>960</v>
      </c>
      <c r="E538" s="1" t="s">
        <v>963</v>
      </c>
      <c r="F538" s="1">
        <v>7373537</v>
      </c>
      <c r="G538" s="1">
        <v>14</v>
      </c>
      <c r="H538" s="1" t="s">
        <v>1013</v>
      </c>
      <c r="I538" s="1" t="s">
        <v>787</v>
      </c>
      <c r="K538" s="1">
        <v>22</v>
      </c>
      <c r="L538" s="1">
        <v>1</v>
      </c>
      <c r="P538" s="1">
        <v>0</v>
      </c>
      <c r="Q538" s="1">
        <v>0</v>
      </c>
      <c r="R538" s="2">
        <v>42310</v>
      </c>
      <c r="S538" s="2">
        <v>42310</v>
      </c>
      <c r="T538" s="1">
        <v>0</v>
      </c>
      <c r="U538" s="2">
        <v>42279</v>
      </c>
      <c r="V538" s="1">
        <v>3</v>
      </c>
      <c r="W538" s="1">
        <v>13.292999999999999</v>
      </c>
      <c r="X538" s="1">
        <v>130.09</v>
      </c>
      <c r="Z538" s="1" t="s">
        <v>45</v>
      </c>
      <c r="AA538" s="1" t="s">
        <v>994</v>
      </c>
      <c r="AB538" s="1" t="s">
        <v>462</v>
      </c>
      <c r="AC538" s="1" t="s">
        <v>463</v>
      </c>
      <c r="AG538" s="1" t="s">
        <v>49</v>
      </c>
      <c r="AJ538" s="1" t="s">
        <v>50</v>
      </c>
      <c r="AK538" s="1" t="s">
        <v>960</v>
      </c>
      <c r="AL538" s="1">
        <v>0</v>
      </c>
      <c r="AM538" s="1">
        <v>6</v>
      </c>
    </row>
    <row r="539" spans="1:39" x14ac:dyDescent="0.2">
      <c r="A539" s="1" t="s">
        <v>89</v>
      </c>
      <c r="B539" s="1" t="s">
        <v>89</v>
      </c>
      <c r="C539" s="1">
        <v>300792</v>
      </c>
      <c r="D539" s="1" t="s">
        <v>960</v>
      </c>
      <c r="E539" s="1" t="s">
        <v>963</v>
      </c>
      <c r="F539" s="1">
        <v>7373537</v>
      </c>
      <c r="G539" s="1">
        <v>15</v>
      </c>
      <c r="H539" s="1" t="s">
        <v>1014</v>
      </c>
      <c r="I539" s="1" t="s">
        <v>789</v>
      </c>
      <c r="K539" s="1">
        <v>22</v>
      </c>
      <c r="L539" s="1">
        <v>1</v>
      </c>
      <c r="P539" s="1">
        <v>0</v>
      </c>
      <c r="Q539" s="1">
        <v>0</v>
      </c>
      <c r="R539" s="2">
        <v>42310</v>
      </c>
      <c r="S539" s="2">
        <v>42310</v>
      </c>
      <c r="T539" s="1">
        <v>0</v>
      </c>
      <c r="U539" s="2">
        <v>42279</v>
      </c>
      <c r="V539" s="1">
        <v>3</v>
      </c>
      <c r="W539" s="1">
        <v>13.696</v>
      </c>
      <c r="X539" s="1">
        <v>134.80000000000001</v>
      </c>
      <c r="Z539" s="1" t="s">
        <v>45</v>
      </c>
      <c r="AA539" s="1" t="s">
        <v>994</v>
      </c>
      <c r="AB539" s="1" t="s">
        <v>462</v>
      </c>
      <c r="AC539" s="1" t="s">
        <v>463</v>
      </c>
      <c r="AG539" s="1" t="s">
        <v>49</v>
      </c>
      <c r="AJ539" s="1" t="s">
        <v>50</v>
      </c>
      <c r="AK539" s="1" t="s">
        <v>960</v>
      </c>
      <c r="AL539" s="1">
        <v>0</v>
      </c>
      <c r="AM539" s="1">
        <v>6</v>
      </c>
    </row>
    <row r="540" spans="1:39" x14ac:dyDescent="0.2">
      <c r="A540" s="1" t="s">
        <v>89</v>
      </c>
      <c r="B540" s="1" t="s">
        <v>89</v>
      </c>
      <c r="C540" s="1">
        <v>300792</v>
      </c>
      <c r="D540" s="1" t="s">
        <v>960</v>
      </c>
      <c r="E540" s="1" t="s">
        <v>963</v>
      </c>
      <c r="F540" s="1">
        <v>7373537</v>
      </c>
      <c r="G540" s="1">
        <v>16</v>
      </c>
      <c r="H540" s="1" t="s">
        <v>1015</v>
      </c>
      <c r="I540" s="1" t="s">
        <v>153</v>
      </c>
      <c r="K540" s="1">
        <v>22</v>
      </c>
      <c r="L540" s="1">
        <v>1</v>
      </c>
      <c r="P540" s="1">
        <v>0</v>
      </c>
      <c r="Q540" s="1">
        <v>0</v>
      </c>
      <c r="R540" s="2">
        <v>42310</v>
      </c>
      <c r="S540" s="2">
        <v>42310</v>
      </c>
      <c r="T540" s="1">
        <v>0</v>
      </c>
      <c r="U540" s="2">
        <v>42279</v>
      </c>
      <c r="V540" s="1">
        <v>3</v>
      </c>
      <c r="W540" s="1">
        <v>2.581</v>
      </c>
      <c r="X540" s="1">
        <v>21.19</v>
      </c>
      <c r="Z540" s="1" t="s">
        <v>45</v>
      </c>
      <c r="AA540" s="1" t="s">
        <v>994</v>
      </c>
      <c r="AB540" s="1" t="s">
        <v>462</v>
      </c>
      <c r="AC540" s="1" t="s">
        <v>463</v>
      </c>
      <c r="AG540" s="1" t="s">
        <v>49</v>
      </c>
      <c r="AJ540" s="1" t="s">
        <v>50</v>
      </c>
      <c r="AK540" s="1" t="s">
        <v>960</v>
      </c>
      <c r="AL540" s="1">
        <v>0</v>
      </c>
      <c r="AM540" s="1">
        <v>6</v>
      </c>
    </row>
    <row r="541" spans="1:39" x14ac:dyDescent="0.2">
      <c r="A541" s="1" t="s">
        <v>89</v>
      </c>
      <c r="B541" s="1" t="s">
        <v>89</v>
      </c>
      <c r="C541" s="1">
        <v>300792</v>
      </c>
      <c r="D541" s="1" t="s">
        <v>960</v>
      </c>
      <c r="E541" s="1" t="s">
        <v>963</v>
      </c>
      <c r="F541" s="1">
        <v>7373537</v>
      </c>
      <c r="G541" s="1">
        <v>17</v>
      </c>
      <c r="H541" s="1" t="s">
        <v>1016</v>
      </c>
      <c r="I541" s="1" t="s">
        <v>1017</v>
      </c>
      <c r="K541" s="1">
        <v>22</v>
      </c>
      <c r="L541" s="1">
        <v>3</v>
      </c>
      <c r="P541" s="1">
        <v>0</v>
      </c>
      <c r="Q541" s="1">
        <v>0</v>
      </c>
      <c r="R541" s="2">
        <v>42310</v>
      </c>
      <c r="S541" s="2">
        <v>42310</v>
      </c>
      <c r="T541" s="1">
        <v>0</v>
      </c>
      <c r="U541" s="2">
        <v>42279</v>
      </c>
      <c r="V541" s="1">
        <v>3</v>
      </c>
      <c r="W541" s="1">
        <v>19.946999999999999</v>
      </c>
      <c r="X541" s="1">
        <v>190.13</v>
      </c>
      <c r="Z541" s="1" t="s">
        <v>45</v>
      </c>
      <c r="AA541" s="1" t="s">
        <v>994</v>
      </c>
      <c r="AB541" s="1" t="s">
        <v>462</v>
      </c>
      <c r="AC541" s="1" t="s">
        <v>463</v>
      </c>
      <c r="AG541" s="1" t="s">
        <v>49</v>
      </c>
      <c r="AJ541" s="1" t="s">
        <v>50</v>
      </c>
      <c r="AK541" s="1" t="s">
        <v>960</v>
      </c>
      <c r="AL541" s="1">
        <v>0</v>
      </c>
      <c r="AM541" s="1">
        <v>6</v>
      </c>
    </row>
    <row r="542" spans="1:39" x14ac:dyDescent="0.2">
      <c r="A542" s="1" t="s">
        <v>89</v>
      </c>
      <c r="B542" s="1" t="s">
        <v>89</v>
      </c>
      <c r="C542" s="1">
        <v>300792</v>
      </c>
      <c r="D542" s="1" t="s">
        <v>960</v>
      </c>
      <c r="E542" s="1" t="s">
        <v>963</v>
      </c>
      <c r="F542" s="1">
        <v>7373537</v>
      </c>
      <c r="G542" s="1">
        <v>18</v>
      </c>
      <c r="H542" s="1" t="s">
        <v>1018</v>
      </c>
      <c r="I542" s="1" t="s">
        <v>1019</v>
      </c>
      <c r="K542" s="1">
        <v>22</v>
      </c>
      <c r="L542" s="1">
        <v>1</v>
      </c>
      <c r="P542" s="1">
        <v>0</v>
      </c>
      <c r="Q542" s="1">
        <v>0</v>
      </c>
      <c r="R542" s="2">
        <v>42310</v>
      </c>
      <c r="S542" s="2">
        <v>42310</v>
      </c>
      <c r="T542" s="1">
        <v>0</v>
      </c>
      <c r="U542" s="2">
        <v>42279</v>
      </c>
      <c r="V542" s="1">
        <v>3</v>
      </c>
      <c r="W542" s="1">
        <v>3.581</v>
      </c>
      <c r="X542" s="1">
        <v>35.92</v>
      </c>
      <c r="Z542" s="1" t="s">
        <v>45</v>
      </c>
      <c r="AA542" s="1" t="s">
        <v>994</v>
      </c>
      <c r="AB542" s="1" t="s">
        <v>462</v>
      </c>
      <c r="AC542" s="1" t="s">
        <v>463</v>
      </c>
      <c r="AG542" s="1" t="s">
        <v>49</v>
      </c>
      <c r="AJ542" s="1" t="s">
        <v>50</v>
      </c>
      <c r="AK542" s="1" t="s">
        <v>960</v>
      </c>
      <c r="AL542" s="1">
        <v>0</v>
      </c>
      <c r="AM542" s="1">
        <v>6</v>
      </c>
    </row>
    <row r="543" spans="1:39" x14ac:dyDescent="0.2">
      <c r="A543" s="1" t="s">
        <v>89</v>
      </c>
      <c r="B543" s="1" t="s">
        <v>89</v>
      </c>
      <c r="C543" s="1">
        <v>300792</v>
      </c>
      <c r="D543" s="1" t="s">
        <v>960</v>
      </c>
      <c r="E543" s="1" t="s">
        <v>963</v>
      </c>
      <c r="F543" s="1">
        <v>7373537</v>
      </c>
      <c r="G543" s="1">
        <v>19</v>
      </c>
      <c r="H543" s="1" t="s">
        <v>1020</v>
      </c>
      <c r="I543" s="1" t="s">
        <v>1021</v>
      </c>
      <c r="K543" s="1">
        <v>22</v>
      </c>
      <c r="L543" s="1">
        <v>8</v>
      </c>
      <c r="P543" s="1">
        <v>0</v>
      </c>
      <c r="Q543" s="1">
        <v>0</v>
      </c>
      <c r="R543" s="2">
        <v>42310</v>
      </c>
      <c r="S543" s="2">
        <v>42310</v>
      </c>
      <c r="T543" s="1">
        <v>0</v>
      </c>
      <c r="U543" s="2">
        <v>42279</v>
      </c>
      <c r="V543" s="1">
        <v>3</v>
      </c>
      <c r="W543" s="1">
        <v>33.128</v>
      </c>
      <c r="X543" s="1">
        <v>268.89</v>
      </c>
      <c r="Z543" s="1" t="s">
        <v>45</v>
      </c>
      <c r="AA543" s="1" t="s">
        <v>994</v>
      </c>
      <c r="AB543" s="1" t="s">
        <v>462</v>
      </c>
      <c r="AC543" s="1" t="s">
        <v>463</v>
      </c>
      <c r="AG543" s="1" t="s">
        <v>49</v>
      </c>
      <c r="AJ543" s="1" t="s">
        <v>50</v>
      </c>
      <c r="AK543" s="1" t="s">
        <v>960</v>
      </c>
      <c r="AL543" s="1">
        <v>0</v>
      </c>
      <c r="AM543" s="1">
        <v>6</v>
      </c>
    </row>
    <row r="544" spans="1:39" x14ac:dyDescent="0.2">
      <c r="A544" s="1" t="s">
        <v>89</v>
      </c>
      <c r="B544" s="1" t="s">
        <v>89</v>
      </c>
      <c r="C544" s="1">
        <v>300792</v>
      </c>
      <c r="D544" s="1" t="s">
        <v>960</v>
      </c>
      <c r="E544" s="1" t="s">
        <v>963</v>
      </c>
      <c r="F544" s="1">
        <v>7373537</v>
      </c>
      <c r="G544" s="1">
        <v>20</v>
      </c>
      <c r="H544" s="1" t="s">
        <v>1022</v>
      </c>
      <c r="I544" s="1" t="s">
        <v>1023</v>
      </c>
      <c r="K544" s="1">
        <v>22</v>
      </c>
      <c r="L544" s="1">
        <v>8</v>
      </c>
      <c r="P544" s="1">
        <v>0</v>
      </c>
      <c r="Q544" s="1">
        <v>0</v>
      </c>
      <c r="R544" s="2">
        <v>42310</v>
      </c>
      <c r="S544" s="2">
        <v>42310</v>
      </c>
      <c r="T544" s="1">
        <v>0</v>
      </c>
      <c r="U544" s="2">
        <v>42279</v>
      </c>
      <c r="V544" s="1">
        <v>3</v>
      </c>
      <c r="W544" s="1">
        <v>27.512</v>
      </c>
      <c r="X544" s="1">
        <v>223.54</v>
      </c>
      <c r="Z544" s="1" t="s">
        <v>45</v>
      </c>
      <c r="AA544" s="1" t="s">
        <v>994</v>
      </c>
      <c r="AB544" s="1" t="s">
        <v>462</v>
      </c>
      <c r="AC544" s="1" t="s">
        <v>463</v>
      </c>
      <c r="AG544" s="1" t="s">
        <v>49</v>
      </c>
      <c r="AJ544" s="1" t="s">
        <v>50</v>
      </c>
      <c r="AK544" s="1" t="s">
        <v>960</v>
      </c>
      <c r="AL544" s="1">
        <v>0</v>
      </c>
      <c r="AM544" s="1">
        <v>6</v>
      </c>
    </row>
    <row r="545" spans="1:39" x14ac:dyDescent="0.2">
      <c r="A545" s="1" t="s">
        <v>89</v>
      </c>
      <c r="B545" s="1" t="s">
        <v>89</v>
      </c>
      <c r="C545" s="1">
        <v>300792</v>
      </c>
      <c r="D545" s="1" t="s">
        <v>960</v>
      </c>
      <c r="E545" s="1" t="s">
        <v>963</v>
      </c>
      <c r="F545" s="1">
        <v>7373537</v>
      </c>
      <c r="G545" s="1">
        <v>21</v>
      </c>
      <c r="H545" s="1" t="s">
        <v>1024</v>
      </c>
      <c r="I545" s="1" t="s">
        <v>1023</v>
      </c>
      <c r="K545" s="1">
        <v>22</v>
      </c>
      <c r="L545" s="1">
        <v>2</v>
      </c>
      <c r="P545" s="1">
        <v>0</v>
      </c>
      <c r="Q545" s="1">
        <v>0</v>
      </c>
      <c r="R545" s="2">
        <v>42310</v>
      </c>
      <c r="S545" s="2">
        <v>42310</v>
      </c>
      <c r="T545" s="1">
        <v>0</v>
      </c>
      <c r="U545" s="2">
        <v>42279</v>
      </c>
      <c r="V545" s="1">
        <v>3</v>
      </c>
      <c r="W545" s="1">
        <v>6.8780000000000001</v>
      </c>
      <c r="X545" s="1">
        <v>55.89</v>
      </c>
      <c r="Z545" s="1" t="s">
        <v>45</v>
      </c>
      <c r="AA545" s="1" t="s">
        <v>994</v>
      </c>
      <c r="AB545" s="1" t="s">
        <v>462</v>
      </c>
      <c r="AC545" s="1" t="s">
        <v>463</v>
      </c>
      <c r="AG545" s="1" t="s">
        <v>49</v>
      </c>
      <c r="AJ545" s="1" t="s">
        <v>50</v>
      </c>
      <c r="AK545" s="1" t="s">
        <v>960</v>
      </c>
      <c r="AL545" s="1">
        <v>0</v>
      </c>
      <c r="AM545" s="1">
        <v>6</v>
      </c>
    </row>
    <row r="546" spans="1:39" x14ac:dyDescent="0.2">
      <c r="A546" s="1" t="s">
        <v>89</v>
      </c>
      <c r="B546" s="1" t="s">
        <v>89</v>
      </c>
      <c r="C546" s="1">
        <v>300792</v>
      </c>
      <c r="D546" s="1" t="s">
        <v>960</v>
      </c>
      <c r="E546" s="1" t="s">
        <v>963</v>
      </c>
      <c r="F546" s="1">
        <v>7373537</v>
      </c>
      <c r="G546" s="1">
        <v>22</v>
      </c>
      <c r="H546" s="1" t="s">
        <v>1025</v>
      </c>
      <c r="I546" s="1" t="s">
        <v>864</v>
      </c>
      <c r="K546" s="1">
        <v>22</v>
      </c>
      <c r="L546" s="1">
        <v>4</v>
      </c>
      <c r="P546" s="1">
        <v>0</v>
      </c>
      <c r="Q546" s="1">
        <v>0</v>
      </c>
      <c r="R546" s="2">
        <v>42310</v>
      </c>
      <c r="S546" s="2">
        <v>42310</v>
      </c>
      <c r="T546" s="1">
        <v>0</v>
      </c>
      <c r="U546" s="2">
        <v>42279</v>
      </c>
      <c r="V546" s="1">
        <v>3</v>
      </c>
      <c r="W546" s="1">
        <v>7.02</v>
      </c>
      <c r="X546" s="1">
        <v>57.26</v>
      </c>
      <c r="Z546" s="1" t="s">
        <v>45</v>
      </c>
      <c r="AA546" s="1" t="s">
        <v>994</v>
      </c>
      <c r="AB546" s="1" t="s">
        <v>462</v>
      </c>
      <c r="AC546" s="1" t="s">
        <v>463</v>
      </c>
      <c r="AG546" s="1" t="s">
        <v>49</v>
      </c>
      <c r="AJ546" s="1" t="s">
        <v>50</v>
      </c>
      <c r="AK546" s="1" t="s">
        <v>960</v>
      </c>
      <c r="AL546" s="1">
        <v>0</v>
      </c>
      <c r="AM546" s="1">
        <v>6</v>
      </c>
    </row>
    <row r="547" spans="1:39" x14ac:dyDescent="0.2">
      <c r="A547" s="1" t="s">
        <v>89</v>
      </c>
      <c r="B547" s="1" t="s">
        <v>89</v>
      </c>
      <c r="C547" s="1">
        <v>300792</v>
      </c>
      <c r="D547" s="1" t="s">
        <v>960</v>
      </c>
      <c r="E547" s="1" t="s">
        <v>1026</v>
      </c>
      <c r="F547" s="1">
        <v>7373543</v>
      </c>
      <c r="G547" s="1">
        <v>1</v>
      </c>
      <c r="H547" s="1" t="s">
        <v>1013</v>
      </c>
      <c r="I547" s="1" t="s">
        <v>787</v>
      </c>
      <c r="K547" s="1">
        <v>22</v>
      </c>
      <c r="L547" s="1">
        <v>1</v>
      </c>
      <c r="P547" s="1">
        <v>0</v>
      </c>
      <c r="Q547" s="1">
        <v>0</v>
      </c>
      <c r="R547" s="2">
        <v>42312</v>
      </c>
      <c r="S547" s="2">
        <v>42312</v>
      </c>
      <c r="T547" s="1">
        <v>0</v>
      </c>
      <c r="U547" s="2">
        <v>42279</v>
      </c>
      <c r="V547" s="1">
        <v>3</v>
      </c>
      <c r="W547" s="1">
        <v>13.292999999999999</v>
      </c>
      <c r="X547" s="1">
        <v>130.09</v>
      </c>
      <c r="Z547" s="1" t="s">
        <v>45</v>
      </c>
      <c r="AA547" s="1" t="s">
        <v>1027</v>
      </c>
      <c r="AB547" s="1" t="s">
        <v>462</v>
      </c>
      <c r="AC547" s="1" t="s">
        <v>463</v>
      </c>
      <c r="AG547" s="1" t="s">
        <v>49</v>
      </c>
      <c r="AJ547" s="1" t="s">
        <v>529</v>
      </c>
      <c r="AK547" s="1" t="s">
        <v>1028</v>
      </c>
      <c r="AL547" s="1">
        <v>0</v>
      </c>
      <c r="AM547" s="1">
        <v>6</v>
      </c>
    </row>
    <row r="548" spans="1:39" x14ac:dyDescent="0.2">
      <c r="A548" s="1" t="s">
        <v>89</v>
      </c>
      <c r="B548" s="1" t="s">
        <v>89</v>
      </c>
      <c r="C548" s="1">
        <v>300792</v>
      </c>
      <c r="D548" s="1" t="s">
        <v>960</v>
      </c>
      <c r="E548" s="1" t="s">
        <v>1026</v>
      </c>
      <c r="F548" s="1">
        <v>7373543</v>
      </c>
      <c r="G548" s="1">
        <v>2</v>
      </c>
      <c r="H548" s="1" t="s">
        <v>1014</v>
      </c>
      <c r="I548" s="1" t="s">
        <v>789</v>
      </c>
      <c r="K548" s="1">
        <v>22</v>
      </c>
      <c r="L548" s="1">
        <v>1</v>
      </c>
      <c r="P548" s="1">
        <v>0</v>
      </c>
      <c r="Q548" s="1">
        <v>0</v>
      </c>
      <c r="R548" s="2">
        <v>42312</v>
      </c>
      <c r="S548" s="2">
        <v>42312</v>
      </c>
      <c r="T548" s="1">
        <v>0</v>
      </c>
      <c r="U548" s="2">
        <v>42279</v>
      </c>
      <c r="V548" s="1">
        <v>3</v>
      </c>
      <c r="W548" s="1">
        <v>13.696</v>
      </c>
      <c r="X548" s="1">
        <v>134.80000000000001</v>
      </c>
      <c r="Z548" s="1" t="s">
        <v>45</v>
      </c>
      <c r="AA548" s="1" t="s">
        <v>1027</v>
      </c>
      <c r="AB548" s="1" t="s">
        <v>462</v>
      </c>
      <c r="AC548" s="1" t="s">
        <v>463</v>
      </c>
      <c r="AG548" s="1" t="s">
        <v>49</v>
      </c>
      <c r="AJ548" s="1" t="s">
        <v>529</v>
      </c>
      <c r="AK548" s="1" t="s">
        <v>1028</v>
      </c>
      <c r="AL548" s="1">
        <v>0</v>
      </c>
      <c r="AM548" s="1">
        <v>6</v>
      </c>
    </row>
    <row r="549" spans="1:39" x14ac:dyDescent="0.2">
      <c r="A549" s="1" t="s">
        <v>89</v>
      </c>
      <c r="B549" s="1" t="s">
        <v>89</v>
      </c>
      <c r="C549" s="1">
        <v>300792</v>
      </c>
      <c r="D549" s="1" t="s">
        <v>960</v>
      </c>
      <c r="E549" s="1" t="s">
        <v>1026</v>
      </c>
      <c r="F549" s="1">
        <v>7373543</v>
      </c>
      <c r="G549" s="1">
        <v>3</v>
      </c>
      <c r="H549" s="1" t="s">
        <v>996</v>
      </c>
      <c r="I549" s="1" t="s">
        <v>623</v>
      </c>
      <c r="K549" s="1">
        <v>22</v>
      </c>
      <c r="L549" s="1">
        <v>1</v>
      </c>
      <c r="P549" s="1">
        <v>0</v>
      </c>
      <c r="Q549" s="1">
        <v>0</v>
      </c>
      <c r="R549" s="2">
        <v>42312</v>
      </c>
      <c r="S549" s="2">
        <v>42312</v>
      </c>
      <c r="T549" s="1">
        <v>0</v>
      </c>
      <c r="U549" s="2">
        <v>42279</v>
      </c>
      <c r="V549" s="1">
        <v>3</v>
      </c>
      <c r="W549" s="1">
        <v>2.1360000000000001</v>
      </c>
      <c r="X549" s="1">
        <v>21.36</v>
      </c>
      <c r="Z549" s="1" t="s">
        <v>45</v>
      </c>
      <c r="AA549" s="1" t="s">
        <v>1027</v>
      </c>
      <c r="AB549" s="1" t="s">
        <v>462</v>
      </c>
      <c r="AC549" s="1" t="s">
        <v>463</v>
      </c>
      <c r="AG549" s="1" t="s">
        <v>49</v>
      </c>
      <c r="AJ549" s="1" t="s">
        <v>529</v>
      </c>
      <c r="AK549" s="1" t="s">
        <v>1028</v>
      </c>
      <c r="AL549" s="1">
        <v>0</v>
      </c>
      <c r="AM549" s="1">
        <v>6</v>
      </c>
    </row>
    <row r="550" spans="1:39" x14ac:dyDescent="0.2">
      <c r="A550" s="1" t="s">
        <v>40</v>
      </c>
      <c r="B550" s="1" t="s">
        <v>40</v>
      </c>
      <c r="C550" s="1">
        <v>300818</v>
      </c>
      <c r="D550" s="1" t="s">
        <v>1029</v>
      </c>
      <c r="E550" s="1" t="s">
        <v>250</v>
      </c>
      <c r="F550" s="1">
        <v>7373481</v>
      </c>
      <c r="G550" s="1">
        <v>1</v>
      </c>
      <c r="H550" s="1" t="s">
        <v>673</v>
      </c>
      <c r="I550" s="1" t="s">
        <v>674</v>
      </c>
      <c r="K550" s="1">
        <v>22</v>
      </c>
      <c r="L550" s="1">
        <v>1</v>
      </c>
      <c r="P550" s="1">
        <v>0</v>
      </c>
      <c r="Q550" s="1">
        <v>0</v>
      </c>
      <c r="R550" s="2">
        <v>42300</v>
      </c>
      <c r="S550" s="2">
        <v>42300</v>
      </c>
      <c r="T550" s="1">
        <v>0</v>
      </c>
      <c r="U550" s="2">
        <v>42279</v>
      </c>
      <c r="V550" s="1">
        <v>3</v>
      </c>
      <c r="W550" s="1">
        <v>5.6479999999999997</v>
      </c>
      <c r="X550" s="1">
        <v>39.89</v>
      </c>
      <c r="Z550" s="1" t="s">
        <v>45</v>
      </c>
      <c r="AA550" s="1" t="s">
        <v>1030</v>
      </c>
      <c r="AB550" s="1" t="s">
        <v>286</v>
      </c>
      <c r="AC550" s="1" t="s">
        <v>147</v>
      </c>
      <c r="AG550" s="1" t="s">
        <v>49</v>
      </c>
      <c r="AJ550" s="1" t="s">
        <v>50</v>
      </c>
      <c r="AK550" s="1" t="s">
        <v>1029</v>
      </c>
      <c r="AL550" s="1">
        <v>0</v>
      </c>
      <c r="AM550" s="1">
        <v>7</v>
      </c>
    </row>
    <row r="551" spans="1:39" x14ac:dyDescent="0.2">
      <c r="A551" s="1" t="s">
        <v>40</v>
      </c>
      <c r="B551" s="1" t="s">
        <v>40</v>
      </c>
      <c r="C551" s="1">
        <v>300818</v>
      </c>
      <c r="D551" s="1" t="s">
        <v>1029</v>
      </c>
      <c r="E551" s="1" t="s">
        <v>250</v>
      </c>
      <c r="F551" s="1">
        <v>7373481</v>
      </c>
      <c r="G551" s="1">
        <v>2</v>
      </c>
      <c r="H551" s="1" t="s">
        <v>1031</v>
      </c>
      <c r="I551" s="1" t="s">
        <v>1032</v>
      </c>
      <c r="K551" s="1">
        <v>22</v>
      </c>
      <c r="L551" s="1">
        <v>2</v>
      </c>
      <c r="P551" s="1">
        <v>0</v>
      </c>
      <c r="Q551" s="1">
        <v>0</v>
      </c>
      <c r="R551" s="2">
        <v>42300</v>
      </c>
      <c r="S551" s="2">
        <v>42300</v>
      </c>
      <c r="T551" s="1">
        <v>0</v>
      </c>
      <c r="U551" s="2">
        <v>42279</v>
      </c>
      <c r="V551" s="1">
        <v>3</v>
      </c>
      <c r="W551" s="1">
        <v>34.357999999999997</v>
      </c>
      <c r="X551" s="1">
        <v>278.01</v>
      </c>
      <c r="Z551" s="1" t="s">
        <v>45</v>
      </c>
      <c r="AA551" s="1" t="s">
        <v>1030</v>
      </c>
      <c r="AB551" s="1" t="s">
        <v>286</v>
      </c>
      <c r="AC551" s="1" t="s">
        <v>147</v>
      </c>
      <c r="AG551" s="1" t="s">
        <v>49</v>
      </c>
      <c r="AJ551" s="1" t="s">
        <v>50</v>
      </c>
      <c r="AK551" s="1" t="s">
        <v>1029</v>
      </c>
      <c r="AL551" s="1">
        <v>0</v>
      </c>
      <c r="AM551" s="1">
        <v>7</v>
      </c>
    </row>
    <row r="552" spans="1:39" x14ac:dyDescent="0.2">
      <c r="A552" s="1" t="s">
        <v>40</v>
      </c>
      <c r="B552" s="1" t="s">
        <v>40</v>
      </c>
      <c r="C552" s="1">
        <v>300818</v>
      </c>
      <c r="D552" s="1" t="s">
        <v>1029</v>
      </c>
      <c r="E552" s="1" t="s">
        <v>250</v>
      </c>
      <c r="F552" s="1">
        <v>7373481</v>
      </c>
      <c r="G552" s="1">
        <v>3</v>
      </c>
      <c r="H552" s="1" t="s">
        <v>1033</v>
      </c>
      <c r="I552" s="1" t="s">
        <v>1034</v>
      </c>
      <c r="K552" s="1">
        <v>22</v>
      </c>
      <c r="L552" s="1">
        <v>20.100000000000001</v>
      </c>
      <c r="P552" s="1">
        <v>0</v>
      </c>
      <c r="Q552" s="1">
        <v>0</v>
      </c>
      <c r="R552" s="2">
        <v>42300</v>
      </c>
      <c r="S552" s="2">
        <v>42300</v>
      </c>
      <c r="T552" s="1">
        <v>0</v>
      </c>
      <c r="U552" s="2">
        <v>42279</v>
      </c>
      <c r="V552" s="1">
        <v>1</v>
      </c>
      <c r="W552" s="1">
        <v>2.1509999999999998</v>
      </c>
      <c r="X552" s="1">
        <v>22.66</v>
      </c>
      <c r="Z552" s="1" t="s">
        <v>45</v>
      </c>
      <c r="AA552" s="1" t="s">
        <v>1030</v>
      </c>
      <c r="AB552" s="1" t="s">
        <v>286</v>
      </c>
      <c r="AC552" s="1" t="s">
        <v>147</v>
      </c>
      <c r="AG552" s="1" t="s">
        <v>58</v>
      </c>
      <c r="AJ552" s="1" t="s">
        <v>50</v>
      </c>
      <c r="AK552" s="1" t="s">
        <v>1029</v>
      </c>
      <c r="AL552" s="1">
        <v>0</v>
      </c>
      <c r="AM552" s="1">
        <v>7</v>
      </c>
    </row>
    <row r="553" spans="1:39" x14ac:dyDescent="0.2">
      <c r="A553" s="1" t="s">
        <v>40</v>
      </c>
      <c r="B553" s="1" t="s">
        <v>40</v>
      </c>
      <c r="C553" s="1">
        <v>300818</v>
      </c>
      <c r="D553" s="1" t="s">
        <v>1029</v>
      </c>
      <c r="E553" s="1" t="s">
        <v>250</v>
      </c>
      <c r="F553" s="1">
        <v>7373481</v>
      </c>
      <c r="G553" s="1">
        <v>4</v>
      </c>
      <c r="H553" s="1" t="s">
        <v>1035</v>
      </c>
      <c r="I553" s="1" t="s">
        <v>1036</v>
      </c>
      <c r="K553" s="1">
        <v>22</v>
      </c>
      <c r="L553" s="1">
        <v>1</v>
      </c>
      <c r="P553" s="1">
        <v>0</v>
      </c>
      <c r="Q553" s="1">
        <v>0</v>
      </c>
      <c r="R553" s="2">
        <v>42300</v>
      </c>
      <c r="S553" s="2">
        <v>42300</v>
      </c>
      <c r="T553" s="1">
        <v>0</v>
      </c>
      <c r="U553" s="2">
        <v>42279</v>
      </c>
      <c r="V553" s="1">
        <v>1</v>
      </c>
      <c r="W553" s="1">
        <v>0.03</v>
      </c>
      <c r="X553" s="1">
        <v>5.27</v>
      </c>
      <c r="Z553" s="1" t="s">
        <v>45</v>
      </c>
      <c r="AA553" s="1" t="s">
        <v>1030</v>
      </c>
      <c r="AB553" s="1" t="s">
        <v>286</v>
      </c>
      <c r="AC553" s="1" t="s">
        <v>147</v>
      </c>
      <c r="AG553" s="1" t="s">
        <v>58</v>
      </c>
      <c r="AJ553" s="1" t="s">
        <v>50</v>
      </c>
      <c r="AK553" s="1" t="s">
        <v>1029</v>
      </c>
      <c r="AL553" s="1">
        <v>0</v>
      </c>
      <c r="AM553" s="1">
        <v>7</v>
      </c>
    </row>
    <row r="554" spans="1:39" x14ac:dyDescent="0.2">
      <c r="A554" s="1" t="s">
        <v>40</v>
      </c>
      <c r="B554" s="1" t="s">
        <v>40</v>
      </c>
      <c r="C554" s="1">
        <v>300818</v>
      </c>
      <c r="D554" s="1" t="s">
        <v>1029</v>
      </c>
      <c r="E554" s="1" t="s">
        <v>250</v>
      </c>
      <c r="F554" s="1">
        <v>7373483</v>
      </c>
      <c r="G554" s="1">
        <v>1</v>
      </c>
      <c r="H554" s="1" t="s">
        <v>1037</v>
      </c>
      <c r="I554" s="1" t="s">
        <v>1038</v>
      </c>
      <c r="K554" s="1">
        <v>22</v>
      </c>
      <c r="L554" s="1">
        <v>3</v>
      </c>
      <c r="P554" s="1">
        <v>0</v>
      </c>
      <c r="Q554" s="1">
        <v>0</v>
      </c>
      <c r="R554" s="2">
        <v>42293</v>
      </c>
      <c r="S554" s="2">
        <v>42293</v>
      </c>
      <c r="T554" s="1">
        <v>0</v>
      </c>
      <c r="U554" s="2">
        <v>42279</v>
      </c>
      <c r="V554" s="1">
        <v>3</v>
      </c>
      <c r="W554" s="1">
        <v>4.2480000000000002</v>
      </c>
      <c r="X554" s="1">
        <v>45.86</v>
      </c>
      <c r="Z554" s="1" t="s">
        <v>45</v>
      </c>
      <c r="AA554" s="1" t="s">
        <v>1039</v>
      </c>
      <c r="AB554" s="1" t="s">
        <v>286</v>
      </c>
      <c r="AC554" s="1" t="s">
        <v>147</v>
      </c>
      <c r="AG554" s="1" t="s">
        <v>49</v>
      </c>
      <c r="AJ554" s="1" t="s">
        <v>50</v>
      </c>
      <c r="AK554" s="1" t="s">
        <v>1029</v>
      </c>
      <c r="AL554" s="1">
        <v>0</v>
      </c>
      <c r="AM554" s="1">
        <v>7</v>
      </c>
    </row>
    <row r="555" spans="1:39" x14ac:dyDescent="0.2">
      <c r="A555" s="1" t="s">
        <v>40</v>
      </c>
      <c r="B555" s="1" t="s">
        <v>40</v>
      </c>
      <c r="C555" s="1">
        <v>300818</v>
      </c>
      <c r="D555" s="1" t="s">
        <v>1029</v>
      </c>
      <c r="E555" s="1" t="s">
        <v>250</v>
      </c>
      <c r="F555" s="1">
        <v>7373483</v>
      </c>
      <c r="G555" s="1">
        <v>2</v>
      </c>
      <c r="H555" s="1" t="s">
        <v>1040</v>
      </c>
      <c r="I555" s="1" t="s">
        <v>1041</v>
      </c>
      <c r="K555" s="1">
        <v>22</v>
      </c>
      <c r="L555" s="1">
        <v>1</v>
      </c>
      <c r="P555" s="1">
        <v>0</v>
      </c>
      <c r="Q555" s="1">
        <v>0</v>
      </c>
      <c r="R555" s="2">
        <v>42293</v>
      </c>
      <c r="S555" s="2">
        <v>42293</v>
      </c>
      <c r="T555" s="1">
        <v>0</v>
      </c>
      <c r="U555" s="2">
        <v>42279</v>
      </c>
      <c r="V555" s="1">
        <v>3</v>
      </c>
      <c r="W555" s="1">
        <v>10.74</v>
      </c>
      <c r="X555" s="1">
        <v>129.9</v>
      </c>
      <c r="Z555" s="1" t="s">
        <v>45</v>
      </c>
      <c r="AA555" s="1" t="s">
        <v>1039</v>
      </c>
      <c r="AB555" s="1" t="s">
        <v>286</v>
      </c>
      <c r="AC555" s="1" t="s">
        <v>147</v>
      </c>
      <c r="AG555" s="1" t="s">
        <v>49</v>
      </c>
      <c r="AJ555" s="1" t="s">
        <v>50</v>
      </c>
      <c r="AK555" s="1" t="s">
        <v>1029</v>
      </c>
      <c r="AL555" s="1">
        <v>0</v>
      </c>
      <c r="AM555" s="1">
        <v>7</v>
      </c>
    </row>
    <row r="556" spans="1:39" x14ac:dyDescent="0.2">
      <c r="A556" s="1" t="s">
        <v>40</v>
      </c>
      <c r="B556" s="1" t="s">
        <v>40</v>
      </c>
      <c r="C556" s="1">
        <v>300818</v>
      </c>
      <c r="D556" s="1" t="s">
        <v>1029</v>
      </c>
      <c r="E556" s="1" t="s">
        <v>250</v>
      </c>
      <c r="F556" s="1">
        <v>7373483</v>
      </c>
      <c r="G556" s="1">
        <v>3</v>
      </c>
      <c r="H556" s="1" t="s">
        <v>1042</v>
      </c>
      <c r="I556" s="1" t="s">
        <v>1043</v>
      </c>
      <c r="K556" s="1">
        <v>22</v>
      </c>
      <c r="L556" s="1">
        <v>1</v>
      </c>
      <c r="P556" s="1">
        <v>0</v>
      </c>
      <c r="Q556" s="1">
        <v>0</v>
      </c>
      <c r="R556" s="2">
        <v>42293</v>
      </c>
      <c r="S556" s="2">
        <v>42293</v>
      </c>
      <c r="T556" s="1">
        <v>0</v>
      </c>
      <c r="U556" s="2">
        <v>42279</v>
      </c>
      <c r="V556" s="1">
        <v>3</v>
      </c>
      <c r="W556" s="1">
        <v>10.029999999999999</v>
      </c>
      <c r="X556" s="1">
        <v>119.28</v>
      </c>
      <c r="Z556" s="1" t="s">
        <v>45</v>
      </c>
      <c r="AA556" s="1" t="s">
        <v>1039</v>
      </c>
      <c r="AB556" s="1" t="s">
        <v>286</v>
      </c>
      <c r="AC556" s="1" t="s">
        <v>147</v>
      </c>
      <c r="AG556" s="1" t="s">
        <v>49</v>
      </c>
      <c r="AJ556" s="1" t="s">
        <v>50</v>
      </c>
      <c r="AK556" s="1" t="s">
        <v>1029</v>
      </c>
      <c r="AL556" s="1">
        <v>0</v>
      </c>
      <c r="AM556" s="1">
        <v>7</v>
      </c>
    </row>
    <row r="557" spans="1:39" x14ac:dyDescent="0.2">
      <c r="A557" s="1" t="s">
        <v>40</v>
      </c>
      <c r="B557" s="1" t="s">
        <v>40</v>
      </c>
      <c r="C557" s="1">
        <v>300818</v>
      </c>
      <c r="D557" s="1" t="s">
        <v>1029</v>
      </c>
      <c r="E557" s="1" t="s">
        <v>250</v>
      </c>
      <c r="F557" s="1">
        <v>7373483</v>
      </c>
      <c r="G557" s="1">
        <v>4</v>
      </c>
      <c r="H557" s="1" t="s">
        <v>1044</v>
      </c>
      <c r="I557" s="1" t="s">
        <v>1045</v>
      </c>
      <c r="K557" s="1">
        <v>22</v>
      </c>
      <c r="L557" s="1">
        <v>1</v>
      </c>
      <c r="P557" s="1">
        <v>0</v>
      </c>
      <c r="Q557" s="1">
        <v>0</v>
      </c>
      <c r="R557" s="2">
        <v>42293</v>
      </c>
      <c r="S557" s="2">
        <v>42293</v>
      </c>
      <c r="T557" s="1">
        <v>0</v>
      </c>
      <c r="U557" s="2">
        <v>42279</v>
      </c>
      <c r="V557" s="1">
        <v>1</v>
      </c>
      <c r="W557" s="1">
        <v>11.176</v>
      </c>
      <c r="X557" s="1">
        <v>129.06</v>
      </c>
      <c r="Z557" s="1" t="s">
        <v>45</v>
      </c>
      <c r="AA557" s="1" t="s">
        <v>1039</v>
      </c>
      <c r="AB557" s="1" t="s">
        <v>286</v>
      </c>
      <c r="AC557" s="1" t="s">
        <v>147</v>
      </c>
      <c r="AG557" s="1" t="s">
        <v>58</v>
      </c>
      <c r="AJ557" s="1" t="s">
        <v>50</v>
      </c>
      <c r="AK557" s="1" t="s">
        <v>1029</v>
      </c>
      <c r="AL557" s="1">
        <v>0</v>
      </c>
      <c r="AM557" s="1">
        <v>7</v>
      </c>
    </row>
    <row r="558" spans="1:39" x14ac:dyDescent="0.2">
      <c r="A558" s="1" t="s">
        <v>40</v>
      </c>
      <c r="B558" s="1" t="s">
        <v>40</v>
      </c>
      <c r="C558" s="1">
        <v>300818</v>
      </c>
      <c r="D558" s="1" t="s">
        <v>1029</v>
      </c>
      <c r="E558" s="1" t="s">
        <v>250</v>
      </c>
      <c r="F558" s="1">
        <v>7373483</v>
      </c>
      <c r="G558" s="1">
        <v>5</v>
      </c>
      <c r="H558" s="1" t="s">
        <v>1046</v>
      </c>
      <c r="I558" s="1" t="s">
        <v>976</v>
      </c>
      <c r="K558" s="1">
        <v>22</v>
      </c>
      <c r="L558" s="1">
        <v>2</v>
      </c>
      <c r="P558" s="1">
        <v>0</v>
      </c>
      <c r="Q558" s="1">
        <v>0</v>
      </c>
      <c r="R558" s="2">
        <v>42293</v>
      </c>
      <c r="S558" s="2">
        <v>42293</v>
      </c>
      <c r="T558" s="1">
        <v>0</v>
      </c>
      <c r="U558" s="2">
        <v>42279</v>
      </c>
      <c r="V558" s="1">
        <v>3</v>
      </c>
      <c r="W558" s="1">
        <v>2.7480000000000002</v>
      </c>
      <c r="X558" s="1">
        <v>22.99</v>
      </c>
      <c r="Z558" s="1" t="s">
        <v>45</v>
      </c>
      <c r="AA558" s="1" t="s">
        <v>1039</v>
      </c>
      <c r="AB558" s="1" t="s">
        <v>286</v>
      </c>
      <c r="AC558" s="1" t="s">
        <v>147</v>
      </c>
      <c r="AG558" s="1" t="s">
        <v>49</v>
      </c>
      <c r="AJ558" s="1" t="s">
        <v>50</v>
      </c>
      <c r="AK558" s="1" t="s">
        <v>1029</v>
      </c>
      <c r="AL558" s="1">
        <v>0</v>
      </c>
      <c r="AM558" s="1">
        <v>7</v>
      </c>
    </row>
    <row r="559" spans="1:39" x14ac:dyDescent="0.2">
      <c r="A559" s="1" t="s">
        <v>40</v>
      </c>
      <c r="B559" s="1" t="s">
        <v>40</v>
      </c>
      <c r="C559" s="1">
        <v>300818</v>
      </c>
      <c r="D559" s="1" t="s">
        <v>1029</v>
      </c>
      <c r="E559" s="1" t="s">
        <v>250</v>
      </c>
      <c r="F559" s="1">
        <v>7373483</v>
      </c>
      <c r="G559" s="1">
        <v>6</v>
      </c>
      <c r="H559" s="1" t="s">
        <v>1047</v>
      </c>
      <c r="I559" s="1" t="s">
        <v>1048</v>
      </c>
      <c r="K559" s="1">
        <v>22</v>
      </c>
      <c r="L559" s="1">
        <v>13.4</v>
      </c>
      <c r="P559" s="1">
        <v>0</v>
      </c>
      <c r="Q559" s="1">
        <v>0</v>
      </c>
      <c r="R559" s="2">
        <v>42293</v>
      </c>
      <c r="S559" s="2">
        <v>42293</v>
      </c>
      <c r="T559" s="1">
        <v>0</v>
      </c>
      <c r="U559" s="2">
        <v>42279</v>
      </c>
      <c r="V559" s="1">
        <v>1</v>
      </c>
      <c r="W559" s="1">
        <v>1.889</v>
      </c>
      <c r="X559" s="1">
        <v>14.41</v>
      </c>
      <c r="Z559" s="1" t="s">
        <v>45</v>
      </c>
      <c r="AA559" s="1" t="s">
        <v>1039</v>
      </c>
      <c r="AB559" s="1" t="s">
        <v>286</v>
      </c>
      <c r="AC559" s="1" t="s">
        <v>147</v>
      </c>
      <c r="AG559" s="1" t="s">
        <v>58</v>
      </c>
      <c r="AJ559" s="1" t="s">
        <v>50</v>
      </c>
      <c r="AK559" s="1" t="s">
        <v>1029</v>
      </c>
      <c r="AL559" s="1">
        <v>0</v>
      </c>
      <c r="AM559" s="1">
        <v>7</v>
      </c>
    </row>
    <row r="560" spans="1:39" x14ac:dyDescent="0.2">
      <c r="A560" s="1" t="s">
        <v>40</v>
      </c>
      <c r="B560" s="1" t="s">
        <v>40</v>
      </c>
      <c r="C560" s="1">
        <v>300818</v>
      </c>
      <c r="D560" s="1" t="s">
        <v>1029</v>
      </c>
      <c r="E560" s="1" t="s">
        <v>250</v>
      </c>
      <c r="F560" s="1">
        <v>7373483</v>
      </c>
      <c r="G560" s="1">
        <v>7</v>
      </c>
      <c r="H560" s="1" t="s">
        <v>1049</v>
      </c>
      <c r="I560" s="1" t="s">
        <v>1050</v>
      </c>
      <c r="K560" s="1">
        <v>22</v>
      </c>
      <c r="L560" s="1">
        <v>1</v>
      </c>
      <c r="P560" s="1">
        <v>0</v>
      </c>
      <c r="Q560" s="1">
        <v>0</v>
      </c>
      <c r="R560" s="2">
        <v>42293</v>
      </c>
      <c r="S560" s="2">
        <v>42293</v>
      </c>
      <c r="T560" s="1">
        <v>0</v>
      </c>
      <c r="U560" s="2">
        <v>42279</v>
      </c>
      <c r="V560" s="1">
        <v>1</v>
      </c>
      <c r="W560" s="1">
        <v>0.2</v>
      </c>
      <c r="X560" s="1">
        <v>5.52</v>
      </c>
      <c r="Z560" s="1" t="s">
        <v>45</v>
      </c>
      <c r="AA560" s="1" t="s">
        <v>1039</v>
      </c>
      <c r="AB560" s="1" t="s">
        <v>286</v>
      </c>
      <c r="AC560" s="1" t="s">
        <v>147</v>
      </c>
      <c r="AG560" s="1" t="s">
        <v>58</v>
      </c>
      <c r="AJ560" s="1" t="s">
        <v>50</v>
      </c>
      <c r="AK560" s="1" t="s">
        <v>1029</v>
      </c>
      <c r="AL560" s="1">
        <v>0</v>
      </c>
      <c r="AM560" s="1">
        <v>7</v>
      </c>
    </row>
    <row r="561" spans="1:39" x14ac:dyDescent="0.2">
      <c r="A561" s="1" t="s">
        <v>40</v>
      </c>
      <c r="B561" s="1" t="s">
        <v>40</v>
      </c>
      <c r="C561" s="1">
        <v>300818</v>
      </c>
      <c r="D561" s="1" t="s">
        <v>1029</v>
      </c>
      <c r="E561" s="1" t="s">
        <v>250</v>
      </c>
      <c r="F561" s="1">
        <v>7373483</v>
      </c>
      <c r="G561" s="1">
        <v>8</v>
      </c>
      <c r="H561" s="1" t="s">
        <v>1051</v>
      </c>
      <c r="I561" s="1" t="s">
        <v>1052</v>
      </c>
      <c r="K561" s="1">
        <v>22</v>
      </c>
      <c r="L561" s="1">
        <v>1</v>
      </c>
      <c r="P561" s="1">
        <v>0</v>
      </c>
      <c r="Q561" s="1">
        <v>0</v>
      </c>
      <c r="R561" s="2">
        <v>42293</v>
      </c>
      <c r="S561" s="2">
        <v>42293</v>
      </c>
      <c r="T561" s="1">
        <v>0</v>
      </c>
      <c r="U561" s="2">
        <v>42279</v>
      </c>
      <c r="V561" s="1">
        <v>1</v>
      </c>
      <c r="W561" s="1">
        <v>0.2</v>
      </c>
      <c r="X561" s="1">
        <v>4.5599999999999996</v>
      </c>
      <c r="Z561" s="1" t="s">
        <v>45</v>
      </c>
      <c r="AA561" s="1" t="s">
        <v>1039</v>
      </c>
      <c r="AB561" s="1" t="s">
        <v>286</v>
      </c>
      <c r="AC561" s="1" t="s">
        <v>147</v>
      </c>
      <c r="AG561" s="1" t="s">
        <v>58</v>
      </c>
      <c r="AJ561" s="1" t="s">
        <v>50</v>
      </c>
      <c r="AK561" s="1" t="s">
        <v>1029</v>
      </c>
      <c r="AL561" s="1">
        <v>0</v>
      </c>
      <c r="AM561" s="1">
        <v>7</v>
      </c>
    </row>
    <row r="562" spans="1:39" x14ac:dyDescent="0.2">
      <c r="A562" s="1" t="s">
        <v>40</v>
      </c>
      <c r="B562" s="1" t="s">
        <v>40</v>
      </c>
      <c r="C562" s="1">
        <v>300873</v>
      </c>
      <c r="D562" s="1" t="s">
        <v>1053</v>
      </c>
      <c r="E562" s="1" t="s">
        <v>42</v>
      </c>
      <c r="F562" s="1">
        <v>7373463</v>
      </c>
      <c r="G562" s="1">
        <v>1</v>
      </c>
      <c r="H562" s="1" t="s">
        <v>211</v>
      </c>
      <c r="I562" s="1" t="s">
        <v>212</v>
      </c>
      <c r="K562" s="1">
        <v>22</v>
      </c>
      <c r="L562" s="1">
        <v>3</v>
      </c>
      <c r="P562" s="1">
        <v>0</v>
      </c>
      <c r="Q562" s="1">
        <v>0</v>
      </c>
      <c r="R562" s="2">
        <v>42289</v>
      </c>
      <c r="S562" s="2">
        <v>42289</v>
      </c>
      <c r="T562" s="1">
        <v>0</v>
      </c>
      <c r="U562" s="2">
        <v>42279</v>
      </c>
      <c r="V562" s="1">
        <v>3</v>
      </c>
      <c r="W562" s="1">
        <v>22.347000000000001</v>
      </c>
      <c r="X562" s="1">
        <v>252.19</v>
      </c>
      <c r="Z562" s="1" t="s">
        <v>45</v>
      </c>
      <c r="AA562" s="1" t="s">
        <v>1054</v>
      </c>
      <c r="AB562" s="1" t="s">
        <v>114</v>
      </c>
      <c r="AC562" s="1" t="s">
        <v>48</v>
      </c>
      <c r="AG562" s="1" t="s">
        <v>49</v>
      </c>
      <c r="AJ562" s="1" t="s">
        <v>50</v>
      </c>
      <c r="AK562" s="1" t="s">
        <v>1053</v>
      </c>
      <c r="AL562" s="1">
        <v>0</v>
      </c>
      <c r="AM562" s="1">
        <v>7</v>
      </c>
    </row>
    <row r="563" spans="1:39" x14ac:dyDescent="0.2">
      <c r="A563" s="1" t="s">
        <v>40</v>
      </c>
      <c r="B563" s="1" t="s">
        <v>40</v>
      </c>
      <c r="C563" s="1">
        <v>300873</v>
      </c>
      <c r="D563" s="1" t="s">
        <v>1053</v>
      </c>
      <c r="E563" s="1" t="s">
        <v>42</v>
      </c>
      <c r="F563" s="1">
        <v>7373463</v>
      </c>
      <c r="G563" s="1">
        <v>2</v>
      </c>
      <c r="H563" s="1" t="s">
        <v>564</v>
      </c>
      <c r="I563" s="1" t="s">
        <v>202</v>
      </c>
      <c r="K563" s="1">
        <v>22</v>
      </c>
      <c r="L563" s="1">
        <v>2</v>
      </c>
      <c r="P563" s="1">
        <v>0</v>
      </c>
      <c r="Q563" s="1">
        <v>0</v>
      </c>
      <c r="R563" s="2">
        <v>42289</v>
      </c>
      <c r="S563" s="2">
        <v>42289</v>
      </c>
      <c r="T563" s="1">
        <v>0</v>
      </c>
      <c r="U563" s="2">
        <v>42279</v>
      </c>
      <c r="V563" s="1">
        <v>3</v>
      </c>
      <c r="W563" s="1">
        <v>11.055999999999999</v>
      </c>
      <c r="X563" s="1">
        <v>126.15</v>
      </c>
      <c r="Z563" s="1" t="s">
        <v>45</v>
      </c>
      <c r="AA563" s="1" t="s">
        <v>1054</v>
      </c>
      <c r="AB563" s="1" t="s">
        <v>114</v>
      </c>
      <c r="AC563" s="1" t="s">
        <v>48</v>
      </c>
      <c r="AG563" s="1" t="s">
        <v>49</v>
      </c>
      <c r="AJ563" s="1" t="s">
        <v>50</v>
      </c>
      <c r="AK563" s="1" t="s">
        <v>1053</v>
      </c>
      <c r="AL563" s="1">
        <v>0</v>
      </c>
      <c r="AM563" s="1">
        <v>7</v>
      </c>
    </row>
    <row r="564" spans="1:39" x14ac:dyDescent="0.2">
      <c r="A564" s="1" t="s">
        <v>40</v>
      </c>
      <c r="B564" s="1" t="s">
        <v>40</v>
      </c>
      <c r="C564" s="1">
        <v>300873</v>
      </c>
      <c r="D564" s="1" t="s">
        <v>1053</v>
      </c>
      <c r="E564" s="1" t="s">
        <v>42</v>
      </c>
      <c r="F564" s="1">
        <v>7373463</v>
      </c>
      <c r="G564" s="1">
        <v>3</v>
      </c>
      <c r="H564" s="1" t="s">
        <v>1055</v>
      </c>
      <c r="I564" s="1" t="s">
        <v>295</v>
      </c>
      <c r="K564" s="1">
        <v>22</v>
      </c>
      <c r="L564" s="1">
        <v>1</v>
      </c>
      <c r="P564" s="1">
        <v>0</v>
      </c>
      <c r="Q564" s="1">
        <v>0</v>
      </c>
      <c r="R564" s="2">
        <v>42289</v>
      </c>
      <c r="S564" s="2">
        <v>42289</v>
      </c>
      <c r="T564" s="1">
        <v>0</v>
      </c>
      <c r="U564" s="2">
        <v>42279</v>
      </c>
      <c r="V564" s="1">
        <v>3</v>
      </c>
      <c r="W564" s="1">
        <v>5.26</v>
      </c>
      <c r="X564" s="1">
        <v>59.61</v>
      </c>
      <c r="Z564" s="1" t="s">
        <v>45</v>
      </c>
      <c r="AA564" s="1" t="s">
        <v>1054</v>
      </c>
      <c r="AB564" s="1" t="s">
        <v>114</v>
      </c>
      <c r="AC564" s="1" t="s">
        <v>48</v>
      </c>
      <c r="AG564" s="1" t="s">
        <v>49</v>
      </c>
      <c r="AJ564" s="1" t="s">
        <v>50</v>
      </c>
      <c r="AK564" s="1" t="s">
        <v>1053</v>
      </c>
      <c r="AL564" s="1">
        <v>0</v>
      </c>
      <c r="AM564" s="1">
        <v>7</v>
      </c>
    </row>
    <row r="565" spans="1:39" x14ac:dyDescent="0.2">
      <c r="A565" s="1" t="s">
        <v>40</v>
      </c>
      <c r="B565" s="1" t="s">
        <v>40</v>
      </c>
      <c r="C565" s="1">
        <v>300873</v>
      </c>
      <c r="D565" s="1" t="s">
        <v>1053</v>
      </c>
      <c r="E565" s="1" t="s">
        <v>42</v>
      </c>
      <c r="F565" s="1">
        <v>7373463</v>
      </c>
      <c r="G565" s="1">
        <v>4</v>
      </c>
      <c r="H565" s="1" t="s">
        <v>561</v>
      </c>
      <c r="I565" s="1" t="s">
        <v>562</v>
      </c>
      <c r="K565" s="1">
        <v>22</v>
      </c>
      <c r="L565" s="1">
        <v>1</v>
      </c>
      <c r="P565" s="1">
        <v>0</v>
      </c>
      <c r="Q565" s="1">
        <v>0</v>
      </c>
      <c r="R565" s="2">
        <v>42289</v>
      </c>
      <c r="S565" s="2">
        <v>42289</v>
      </c>
      <c r="T565" s="1">
        <v>0</v>
      </c>
      <c r="U565" s="2">
        <v>42279</v>
      </c>
      <c r="V565" s="1">
        <v>3</v>
      </c>
      <c r="W565" s="1">
        <v>4.2210000000000001</v>
      </c>
      <c r="X565" s="1">
        <v>46.37</v>
      </c>
      <c r="Z565" s="1" t="s">
        <v>45</v>
      </c>
      <c r="AA565" s="1" t="s">
        <v>1054</v>
      </c>
      <c r="AB565" s="1" t="s">
        <v>114</v>
      </c>
      <c r="AC565" s="1" t="s">
        <v>48</v>
      </c>
      <c r="AG565" s="1" t="s">
        <v>49</v>
      </c>
      <c r="AJ565" s="1" t="s">
        <v>50</v>
      </c>
      <c r="AK565" s="1" t="s">
        <v>1053</v>
      </c>
      <c r="AL565" s="1">
        <v>0</v>
      </c>
      <c r="AM565" s="1">
        <v>7</v>
      </c>
    </row>
    <row r="566" spans="1:39" x14ac:dyDescent="0.2">
      <c r="A566" s="1" t="s">
        <v>40</v>
      </c>
      <c r="B566" s="1" t="s">
        <v>40</v>
      </c>
      <c r="C566" s="1">
        <v>300873</v>
      </c>
      <c r="D566" s="1" t="s">
        <v>1053</v>
      </c>
      <c r="E566" s="1" t="s">
        <v>42</v>
      </c>
      <c r="F566" s="1">
        <v>7373463</v>
      </c>
      <c r="G566" s="1">
        <v>5</v>
      </c>
      <c r="H566" s="1" t="s">
        <v>1056</v>
      </c>
      <c r="I566" s="1" t="s">
        <v>1057</v>
      </c>
      <c r="K566" s="1">
        <v>22</v>
      </c>
      <c r="L566" s="1">
        <v>3</v>
      </c>
      <c r="P566" s="1">
        <v>0</v>
      </c>
      <c r="Q566" s="1">
        <v>0</v>
      </c>
      <c r="R566" s="2">
        <v>42289</v>
      </c>
      <c r="S566" s="2">
        <v>42289</v>
      </c>
      <c r="T566" s="1">
        <v>0</v>
      </c>
      <c r="U566" s="2">
        <v>42279</v>
      </c>
      <c r="V566" s="1">
        <v>3</v>
      </c>
      <c r="W566" s="1">
        <v>3.4710000000000001</v>
      </c>
      <c r="X566" s="1">
        <v>42.73</v>
      </c>
      <c r="Z566" s="1" t="s">
        <v>45</v>
      </c>
      <c r="AA566" s="1" t="s">
        <v>1054</v>
      </c>
      <c r="AB566" s="1" t="s">
        <v>114</v>
      </c>
      <c r="AC566" s="1" t="s">
        <v>48</v>
      </c>
      <c r="AG566" s="1" t="s">
        <v>49</v>
      </c>
      <c r="AJ566" s="1" t="s">
        <v>50</v>
      </c>
      <c r="AK566" s="1" t="s">
        <v>1053</v>
      </c>
      <c r="AL566" s="1">
        <v>0</v>
      </c>
      <c r="AM566" s="1">
        <v>7</v>
      </c>
    </row>
    <row r="567" spans="1:39" x14ac:dyDescent="0.2">
      <c r="A567" s="1" t="s">
        <v>40</v>
      </c>
      <c r="B567" s="1" t="s">
        <v>40</v>
      </c>
      <c r="C567" s="1">
        <v>300873</v>
      </c>
      <c r="D567" s="1" t="s">
        <v>1053</v>
      </c>
      <c r="E567" s="1" t="s">
        <v>42</v>
      </c>
      <c r="F567" s="1">
        <v>7373463</v>
      </c>
      <c r="G567" s="1">
        <v>6</v>
      </c>
      <c r="H567" s="1" t="s">
        <v>704</v>
      </c>
      <c r="I567" s="1" t="s">
        <v>309</v>
      </c>
      <c r="K567" s="1">
        <v>22</v>
      </c>
      <c r="L567" s="1">
        <v>4</v>
      </c>
      <c r="P567" s="1">
        <v>0</v>
      </c>
      <c r="Q567" s="1">
        <v>0</v>
      </c>
      <c r="R567" s="2">
        <v>42289</v>
      </c>
      <c r="S567" s="2">
        <v>42289</v>
      </c>
      <c r="T567" s="1">
        <v>0</v>
      </c>
      <c r="U567" s="2">
        <v>42279</v>
      </c>
      <c r="V567" s="1">
        <v>1</v>
      </c>
      <c r="W567" s="1">
        <v>8.4000000000000005E-2</v>
      </c>
      <c r="X567" s="1">
        <v>10.37</v>
      </c>
      <c r="Z567" s="1" t="s">
        <v>45</v>
      </c>
      <c r="AA567" s="1" t="s">
        <v>1054</v>
      </c>
      <c r="AB567" s="1" t="s">
        <v>114</v>
      </c>
      <c r="AC567" s="1" t="s">
        <v>48</v>
      </c>
      <c r="AG567" s="1" t="s">
        <v>58</v>
      </c>
      <c r="AJ567" s="1" t="s">
        <v>50</v>
      </c>
      <c r="AK567" s="1" t="s">
        <v>1053</v>
      </c>
      <c r="AL567" s="1">
        <v>0</v>
      </c>
      <c r="AM567" s="1">
        <v>7</v>
      </c>
    </row>
    <row r="568" spans="1:39" x14ac:dyDescent="0.2">
      <c r="A568" s="1" t="s">
        <v>40</v>
      </c>
      <c r="B568" s="1" t="s">
        <v>40</v>
      </c>
      <c r="C568" s="1">
        <v>300873</v>
      </c>
      <c r="D568" s="1" t="s">
        <v>1053</v>
      </c>
      <c r="E568" s="1" t="s">
        <v>42</v>
      </c>
      <c r="F568" s="1">
        <v>7373463</v>
      </c>
      <c r="G568" s="1">
        <v>7</v>
      </c>
      <c r="H568" s="1" t="s">
        <v>404</v>
      </c>
      <c r="I568" s="1" t="s">
        <v>405</v>
      </c>
      <c r="K568" s="1">
        <v>22</v>
      </c>
      <c r="L568" s="1">
        <v>4</v>
      </c>
      <c r="P568" s="1">
        <v>0</v>
      </c>
      <c r="Q568" s="1">
        <v>0</v>
      </c>
      <c r="R568" s="2">
        <v>42289</v>
      </c>
      <c r="S568" s="2">
        <v>42289</v>
      </c>
      <c r="T568" s="1">
        <v>0</v>
      </c>
      <c r="U568" s="2">
        <v>42279</v>
      </c>
      <c r="V568" s="1">
        <v>1</v>
      </c>
      <c r="W568" s="1">
        <v>0.66800000000000004</v>
      </c>
      <c r="X568" s="1">
        <v>23.97</v>
      </c>
      <c r="Z568" s="1" t="s">
        <v>45</v>
      </c>
      <c r="AA568" s="1" t="s">
        <v>1054</v>
      </c>
      <c r="AB568" s="1" t="s">
        <v>114</v>
      </c>
      <c r="AC568" s="1" t="s">
        <v>48</v>
      </c>
      <c r="AG568" s="1" t="s">
        <v>58</v>
      </c>
      <c r="AJ568" s="1" t="s">
        <v>50</v>
      </c>
      <c r="AK568" s="1" t="s">
        <v>1053</v>
      </c>
      <c r="AL568" s="1">
        <v>0</v>
      </c>
      <c r="AM568" s="1">
        <v>7</v>
      </c>
    </row>
    <row r="569" spans="1:39" x14ac:dyDescent="0.2">
      <c r="A569" s="1" t="s">
        <v>40</v>
      </c>
      <c r="B569" s="1" t="s">
        <v>40</v>
      </c>
      <c r="C569" s="1">
        <v>300873</v>
      </c>
      <c r="D569" s="1" t="s">
        <v>1053</v>
      </c>
      <c r="E569" s="1" t="s">
        <v>42</v>
      </c>
      <c r="F569" s="1">
        <v>7373463</v>
      </c>
      <c r="G569" s="1">
        <v>8</v>
      </c>
      <c r="H569" s="1" t="s">
        <v>417</v>
      </c>
      <c r="I569" s="1" t="s">
        <v>418</v>
      </c>
      <c r="K569" s="1">
        <v>22</v>
      </c>
      <c r="L569" s="1">
        <v>4</v>
      </c>
      <c r="P569" s="1">
        <v>0</v>
      </c>
      <c r="Q569" s="1">
        <v>0</v>
      </c>
      <c r="R569" s="2">
        <v>42289</v>
      </c>
      <c r="S569" s="2">
        <v>42289</v>
      </c>
      <c r="T569" s="1">
        <v>0</v>
      </c>
      <c r="U569" s="2">
        <v>42279</v>
      </c>
      <c r="V569" s="1">
        <v>1</v>
      </c>
      <c r="W569" s="1">
        <v>0.124</v>
      </c>
      <c r="X569" s="1">
        <v>12.11</v>
      </c>
      <c r="Z569" s="1" t="s">
        <v>45</v>
      </c>
      <c r="AA569" s="1" t="s">
        <v>1054</v>
      </c>
      <c r="AB569" s="1" t="s">
        <v>114</v>
      </c>
      <c r="AC569" s="1" t="s">
        <v>48</v>
      </c>
      <c r="AG569" s="1" t="s">
        <v>58</v>
      </c>
      <c r="AJ569" s="1" t="s">
        <v>50</v>
      </c>
      <c r="AK569" s="1" t="s">
        <v>1053</v>
      </c>
      <c r="AL569" s="1">
        <v>0</v>
      </c>
      <c r="AM569" s="1">
        <v>7</v>
      </c>
    </row>
    <row r="570" spans="1:39" x14ac:dyDescent="0.2">
      <c r="A570" s="1" t="s">
        <v>40</v>
      </c>
      <c r="B570" s="1" t="s">
        <v>40</v>
      </c>
      <c r="C570" s="1">
        <v>301122</v>
      </c>
      <c r="D570" s="1" t="s">
        <v>1058</v>
      </c>
      <c r="E570" s="1" t="s">
        <v>42</v>
      </c>
      <c r="F570" s="1">
        <v>7373472</v>
      </c>
      <c r="G570" s="1">
        <v>1</v>
      </c>
      <c r="H570" s="1" t="s">
        <v>1059</v>
      </c>
      <c r="I570" s="1" t="s">
        <v>128</v>
      </c>
      <c r="K570" s="1">
        <v>22</v>
      </c>
      <c r="L570" s="1">
        <v>1</v>
      </c>
      <c r="P570" s="1">
        <v>0</v>
      </c>
      <c r="Q570" s="1">
        <v>0</v>
      </c>
      <c r="R570" s="2">
        <v>42296</v>
      </c>
      <c r="S570" s="2">
        <v>42296</v>
      </c>
      <c r="T570" s="1">
        <v>0</v>
      </c>
      <c r="U570" s="2">
        <v>42279</v>
      </c>
      <c r="V570" s="1">
        <v>3</v>
      </c>
      <c r="W570" s="1">
        <v>1.5469999999999999</v>
      </c>
      <c r="X570" s="1">
        <v>12.8</v>
      </c>
      <c r="Z570" s="1" t="s">
        <v>45</v>
      </c>
      <c r="AA570" s="1" t="s">
        <v>1060</v>
      </c>
      <c r="AB570" s="1" t="s">
        <v>109</v>
      </c>
      <c r="AC570" s="1" t="s">
        <v>75</v>
      </c>
      <c r="AG570" s="1" t="s">
        <v>49</v>
      </c>
      <c r="AJ570" s="1" t="s">
        <v>50</v>
      </c>
      <c r="AK570" s="1" t="s">
        <v>1058</v>
      </c>
      <c r="AL570" s="1">
        <v>9</v>
      </c>
      <c r="AM570" s="1">
        <v>7</v>
      </c>
    </row>
    <row r="571" spans="1:39" x14ac:dyDescent="0.2">
      <c r="A571" s="1" t="s">
        <v>40</v>
      </c>
      <c r="B571" s="1" t="s">
        <v>40</v>
      </c>
      <c r="C571" s="1">
        <v>301122</v>
      </c>
      <c r="D571" s="1" t="s">
        <v>1058</v>
      </c>
      <c r="E571" s="1" t="s">
        <v>42</v>
      </c>
      <c r="F571" s="1">
        <v>7373472</v>
      </c>
      <c r="G571" s="1">
        <v>2</v>
      </c>
      <c r="H571" s="1" t="s">
        <v>1061</v>
      </c>
      <c r="I571" s="1" t="s">
        <v>1062</v>
      </c>
      <c r="K571" s="1">
        <v>22</v>
      </c>
      <c r="L571" s="1">
        <v>3</v>
      </c>
      <c r="P571" s="1">
        <v>0</v>
      </c>
      <c r="Q571" s="1">
        <v>0</v>
      </c>
      <c r="R571" s="2">
        <v>42296</v>
      </c>
      <c r="S571" s="2">
        <v>42296</v>
      </c>
      <c r="T571" s="1">
        <v>0</v>
      </c>
      <c r="U571" s="2">
        <v>42279</v>
      </c>
      <c r="V571" s="1">
        <v>1</v>
      </c>
      <c r="W571" s="1">
        <v>3.258</v>
      </c>
      <c r="X571" s="1">
        <v>28.07</v>
      </c>
      <c r="Z571" s="1" t="s">
        <v>45</v>
      </c>
      <c r="AA571" s="1" t="s">
        <v>1060</v>
      </c>
      <c r="AB571" s="1" t="s">
        <v>109</v>
      </c>
      <c r="AC571" s="1" t="s">
        <v>75</v>
      </c>
      <c r="AG571" s="1" t="s">
        <v>58</v>
      </c>
      <c r="AJ571" s="1" t="s">
        <v>50</v>
      </c>
      <c r="AK571" s="1" t="s">
        <v>1058</v>
      </c>
      <c r="AL571" s="1">
        <v>9</v>
      </c>
      <c r="AM571" s="1">
        <v>7</v>
      </c>
    </row>
    <row r="572" spans="1:39" x14ac:dyDescent="0.2">
      <c r="A572" s="1" t="s">
        <v>40</v>
      </c>
      <c r="B572" s="1" t="s">
        <v>40</v>
      </c>
      <c r="C572" s="1">
        <v>301122</v>
      </c>
      <c r="D572" s="1" t="s">
        <v>1058</v>
      </c>
      <c r="E572" s="1" t="s">
        <v>42</v>
      </c>
      <c r="F572" s="1">
        <v>7373472</v>
      </c>
      <c r="G572" s="1">
        <v>3</v>
      </c>
      <c r="H572" s="1" t="s">
        <v>1063</v>
      </c>
      <c r="I572" s="1" t="s">
        <v>1064</v>
      </c>
      <c r="K572" s="1">
        <v>22</v>
      </c>
      <c r="L572" s="1">
        <v>2</v>
      </c>
      <c r="P572" s="1">
        <v>0</v>
      </c>
      <c r="Q572" s="1">
        <v>0</v>
      </c>
      <c r="R572" s="2">
        <v>42296</v>
      </c>
      <c r="S572" s="2">
        <v>42296</v>
      </c>
      <c r="T572" s="1">
        <v>0</v>
      </c>
      <c r="U572" s="2">
        <v>42279</v>
      </c>
      <c r="V572" s="1">
        <v>3</v>
      </c>
      <c r="W572" s="1">
        <v>18.292000000000002</v>
      </c>
      <c r="X572" s="1">
        <v>142.62</v>
      </c>
      <c r="Z572" s="1" t="s">
        <v>45</v>
      </c>
      <c r="AA572" s="1" t="s">
        <v>1060</v>
      </c>
      <c r="AB572" s="1" t="s">
        <v>109</v>
      </c>
      <c r="AC572" s="1" t="s">
        <v>75</v>
      </c>
      <c r="AG572" s="1" t="s">
        <v>49</v>
      </c>
      <c r="AJ572" s="1" t="s">
        <v>50</v>
      </c>
      <c r="AK572" s="1" t="s">
        <v>1058</v>
      </c>
      <c r="AL572" s="1">
        <v>9</v>
      </c>
      <c r="AM572" s="1">
        <v>7</v>
      </c>
    </row>
    <row r="573" spans="1:39" x14ac:dyDescent="0.2">
      <c r="A573" s="1" t="s">
        <v>40</v>
      </c>
      <c r="B573" s="1" t="s">
        <v>40</v>
      </c>
      <c r="C573" s="1">
        <v>301122</v>
      </c>
      <c r="D573" s="1" t="s">
        <v>1058</v>
      </c>
      <c r="E573" s="1" t="s">
        <v>42</v>
      </c>
      <c r="F573" s="1">
        <v>7373472</v>
      </c>
      <c r="G573" s="1">
        <v>4</v>
      </c>
      <c r="H573" s="1" t="s">
        <v>1065</v>
      </c>
      <c r="I573" s="1" t="s">
        <v>1066</v>
      </c>
      <c r="K573" s="1">
        <v>22</v>
      </c>
      <c r="L573" s="1">
        <v>1</v>
      </c>
      <c r="P573" s="1">
        <v>0</v>
      </c>
      <c r="Q573" s="1">
        <v>0</v>
      </c>
      <c r="R573" s="2">
        <v>42296</v>
      </c>
      <c r="S573" s="2">
        <v>42296</v>
      </c>
      <c r="T573" s="1">
        <v>0</v>
      </c>
      <c r="U573" s="2">
        <v>42279</v>
      </c>
      <c r="V573" s="1">
        <v>3</v>
      </c>
      <c r="W573" s="1">
        <v>12.617000000000001</v>
      </c>
      <c r="X573" s="1">
        <v>92.93</v>
      </c>
      <c r="Z573" s="1" t="s">
        <v>45</v>
      </c>
      <c r="AA573" s="1" t="s">
        <v>1060</v>
      </c>
      <c r="AB573" s="1" t="s">
        <v>109</v>
      </c>
      <c r="AC573" s="1" t="s">
        <v>75</v>
      </c>
      <c r="AG573" s="1" t="s">
        <v>49</v>
      </c>
      <c r="AJ573" s="1" t="s">
        <v>50</v>
      </c>
      <c r="AK573" s="1" t="s">
        <v>1058</v>
      </c>
      <c r="AL573" s="1">
        <v>9</v>
      </c>
      <c r="AM573" s="1">
        <v>7</v>
      </c>
    </row>
    <row r="574" spans="1:39" x14ac:dyDescent="0.2">
      <c r="A574" s="1" t="s">
        <v>40</v>
      </c>
      <c r="B574" s="1" t="s">
        <v>40</v>
      </c>
      <c r="C574" s="1">
        <v>301122</v>
      </c>
      <c r="D574" s="1" t="s">
        <v>1058</v>
      </c>
      <c r="E574" s="1" t="s">
        <v>42</v>
      </c>
      <c r="F574" s="1">
        <v>7373472</v>
      </c>
      <c r="G574" s="1">
        <v>5</v>
      </c>
      <c r="H574" s="1" t="s">
        <v>1067</v>
      </c>
      <c r="I574" s="1" t="s">
        <v>1068</v>
      </c>
      <c r="K574" s="1">
        <v>22</v>
      </c>
      <c r="L574" s="1">
        <v>2</v>
      </c>
      <c r="P574" s="1">
        <v>0</v>
      </c>
      <c r="Q574" s="1">
        <v>0</v>
      </c>
      <c r="R574" s="2">
        <v>42296</v>
      </c>
      <c r="S574" s="2">
        <v>42296</v>
      </c>
      <c r="T574" s="1">
        <v>0</v>
      </c>
      <c r="U574" s="2">
        <v>42279</v>
      </c>
      <c r="V574" s="1">
        <v>3</v>
      </c>
      <c r="W574" s="1">
        <v>14.69</v>
      </c>
      <c r="X574" s="1">
        <v>125.32</v>
      </c>
      <c r="Z574" s="1" t="s">
        <v>45</v>
      </c>
      <c r="AA574" s="1" t="s">
        <v>1060</v>
      </c>
      <c r="AB574" s="1" t="s">
        <v>109</v>
      </c>
      <c r="AC574" s="1" t="s">
        <v>75</v>
      </c>
      <c r="AG574" s="1" t="s">
        <v>49</v>
      </c>
      <c r="AJ574" s="1" t="s">
        <v>50</v>
      </c>
      <c r="AK574" s="1" t="s">
        <v>1058</v>
      </c>
      <c r="AL574" s="1">
        <v>9</v>
      </c>
      <c r="AM574" s="1">
        <v>7</v>
      </c>
    </row>
    <row r="575" spans="1:39" x14ac:dyDescent="0.2">
      <c r="A575" s="1" t="s">
        <v>40</v>
      </c>
      <c r="B575" s="1" t="s">
        <v>40</v>
      </c>
      <c r="C575" s="1">
        <v>301122</v>
      </c>
      <c r="D575" s="1" t="s">
        <v>1058</v>
      </c>
      <c r="E575" s="1" t="s">
        <v>42</v>
      </c>
      <c r="F575" s="1">
        <v>7373472</v>
      </c>
      <c r="G575" s="1">
        <v>6</v>
      </c>
      <c r="H575" s="1" t="s">
        <v>1069</v>
      </c>
      <c r="I575" s="1" t="s">
        <v>1070</v>
      </c>
      <c r="K575" s="1">
        <v>22</v>
      </c>
      <c r="L575" s="1">
        <v>113</v>
      </c>
      <c r="P575" s="1">
        <v>0</v>
      </c>
      <c r="Q575" s="1">
        <v>0</v>
      </c>
      <c r="R575" s="2">
        <v>42296</v>
      </c>
      <c r="S575" s="2">
        <v>42296</v>
      </c>
      <c r="T575" s="1">
        <v>0</v>
      </c>
      <c r="U575" s="2">
        <v>42279</v>
      </c>
      <c r="V575" s="1">
        <v>3</v>
      </c>
      <c r="W575" s="1">
        <v>130.74100000000001</v>
      </c>
      <c r="X575" s="3">
        <v>1101.93</v>
      </c>
      <c r="Z575" s="1" t="s">
        <v>45</v>
      </c>
      <c r="AA575" s="1" t="s">
        <v>1060</v>
      </c>
      <c r="AB575" s="1" t="s">
        <v>109</v>
      </c>
      <c r="AC575" s="1" t="s">
        <v>75</v>
      </c>
      <c r="AG575" s="1" t="s">
        <v>49</v>
      </c>
      <c r="AJ575" s="1" t="s">
        <v>50</v>
      </c>
      <c r="AK575" s="1" t="s">
        <v>1058</v>
      </c>
      <c r="AL575" s="1">
        <v>9</v>
      </c>
      <c r="AM575" s="1">
        <v>7</v>
      </c>
    </row>
    <row r="576" spans="1:39" x14ac:dyDescent="0.2">
      <c r="A576" s="1" t="s">
        <v>40</v>
      </c>
      <c r="B576" s="1" t="s">
        <v>40</v>
      </c>
      <c r="C576" s="1">
        <v>301122</v>
      </c>
      <c r="D576" s="1" t="s">
        <v>1058</v>
      </c>
      <c r="E576" s="1" t="s">
        <v>42</v>
      </c>
      <c r="F576" s="1">
        <v>7373472</v>
      </c>
      <c r="G576" s="1">
        <v>7</v>
      </c>
      <c r="H576" s="1" t="s">
        <v>1071</v>
      </c>
      <c r="I576" s="1" t="s">
        <v>182</v>
      </c>
      <c r="K576" s="1">
        <v>22</v>
      </c>
      <c r="L576" s="1">
        <v>44</v>
      </c>
      <c r="P576" s="1">
        <v>0</v>
      </c>
      <c r="Q576" s="1">
        <v>0</v>
      </c>
      <c r="R576" s="2">
        <v>42296</v>
      </c>
      <c r="S576" s="2">
        <v>42296</v>
      </c>
      <c r="T576" s="1">
        <v>0</v>
      </c>
      <c r="U576" s="2">
        <v>42279</v>
      </c>
      <c r="V576" s="1">
        <v>3</v>
      </c>
      <c r="W576" s="1">
        <v>338.62400000000002</v>
      </c>
      <c r="X576" s="3">
        <v>2913.1</v>
      </c>
      <c r="Z576" s="1" t="s">
        <v>45</v>
      </c>
      <c r="AA576" s="1" t="s">
        <v>1060</v>
      </c>
      <c r="AB576" s="1" t="s">
        <v>109</v>
      </c>
      <c r="AC576" s="1" t="s">
        <v>75</v>
      </c>
      <c r="AG576" s="1" t="s">
        <v>49</v>
      </c>
      <c r="AJ576" s="1" t="s">
        <v>50</v>
      </c>
      <c r="AK576" s="1" t="s">
        <v>1058</v>
      </c>
      <c r="AL576" s="1">
        <v>9</v>
      </c>
      <c r="AM576" s="1">
        <v>7</v>
      </c>
    </row>
    <row r="577" spans="1:39" x14ac:dyDescent="0.2">
      <c r="A577" s="1" t="s">
        <v>40</v>
      </c>
      <c r="B577" s="1" t="s">
        <v>40</v>
      </c>
      <c r="C577" s="1">
        <v>301122</v>
      </c>
      <c r="D577" s="1" t="s">
        <v>1058</v>
      </c>
      <c r="E577" s="1" t="s">
        <v>42</v>
      </c>
      <c r="F577" s="1">
        <v>7373472</v>
      </c>
      <c r="G577" s="1">
        <v>8</v>
      </c>
      <c r="H577" s="1" t="s">
        <v>1072</v>
      </c>
      <c r="I577" s="1" t="s">
        <v>185</v>
      </c>
      <c r="K577" s="1">
        <v>22</v>
      </c>
      <c r="L577" s="1">
        <v>25</v>
      </c>
      <c r="P577" s="1">
        <v>0</v>
      </c>
      <c r="Q577" s="1">
        <v>0</v>
      </c>
      <c r="R577" s="2">
        <v>42296</v>
      </c>
      <c r="S577" s="2">
        <v>42296</v>
      </c>
      <c r="T577" s="1">
        <v>0</v>
      </c>
      <c r="U577" s="2">
        <v>42279</v>
      </c>
      <c r="V577" s="1">
        <v>3</v>
      </c>
      <c r="W577" s="1">
        <v>183.47499999999999</v>
      </c>
      <c r="X577" s="3">
        <v>1660.36</v>
      </c>
      <c r="Z577" s="1" t="s">
        <v>45</v>
      </c>
      <c r="AA577" s="1" t="s">
        <v>1060</v>
      </c>
      <c r="AB577" s="1" t="s">
        <v>109</v>
      </c>
      <c r="AC577" s="1" t="s">
        <v>75</v>
      </c>
      <c r="AG577" s="1" t="s">
        <v>49</v>
      </c>
      <c r="AJ577" s="1" t="s">
        <v>50</v>
      </c>
      <c r="AK577" s="1" t="s">
        <v>1058</v>
      </c>
      <c r="AL577" s="1">
        <v>9</v>
      </c>
      <c r="AM577" s="1">
        <v>7</v>
      </c>
    </row>
    <row r="578" spans="1:39" x14ac:dyDescent="0.2">
      <c r="A578" s="1" t="s">
        <v>40</v>
      </c>
      <c r="B578" s="1" t="s">
        <v>40</v>
      </c>
      <c r="C578" s="1">
        <v>301122</v>
      </c>
      <c r="D578" s="1" t="s">
        <v>1058</v>
      </c>
      <c r="E578" s="1" t="s">
        <v>42</v>
      </c>
      <c r="F578" s="1">
        <v>7373472</v>
      </c>
      <c r="G578" s="1">
        <v>9</v>
      </c>
      <c r="H578" s="1" t="s">
        <v>1073</v>
      </c>
      <c r="I578" s="1" t="s">
        <v>1074</v>
      </c>
      <c r="K578" s="1">
        <v>22</v>
      </c>
      <c r="L578" s="1">
        <v>5</v>
      </c>
      <c r="P578" s="1">
        <v>0</v>
      </c>
      <c r="Q578" s="1">
        <v>0</v>
      </c>
      <c r="R578" s="2">
        <v>42296</v>
      </c>
      <c r="S578" s="2">
        <v>42296</v>
      </c>
      <c r="T578" s="1">
        <v>0</v>
      </c>
      <c r="U578" s="2">
        <v>42279</v>
      </c>
      <c r="V578" s="1">
        <v>3</v>
      </c>
      <c r="W578" s="1">
        <v>45.89</v>
      </c>
      <c r="X578" s="1">
        <v>402.72</v>
      </c>
      <c r="Z578" s="1" t="s">
        <v>45</v>
      </c>
      <c r="AA578" s="1" t="s">
        <v>1060</v>
      </c>
      <c r="AB578" s="1" t="s">
        <v>109</v>
      </c>
      <c r="AC578" s="1" t="s">
        <v>75</v>
      </c>
      <c r="AG578" s="1" t="s">
        <v>49</v>
      </c>
      <c r="AJ578" s="1" t="s">
        <v>50</v>
      </c>
      <c r="AK578" s="1" t="s">
        <v>1058</v>
      </c>
      <c r="AL578" s="1">
        <v>9</v>
      </c>
      <c r="AM578" s="1">
        <v>7</v>
      </c>
    </row>
    <row r="579" spans="1:39" x14ac:dyDescent="0.2">
      <c r="A579" s="1" t="s">
        <v>40</v>
      </c>
      <c r="B579" s="1" t="s">
        <v>40</v>
      </c>
      <c r="C579" s="1">
        <v>301122</v>
      </c>
      <c r="D579" s="1" t="s">
        <v>1058</v>
      </c>
      <c r="E579" s="1" t="s">
        <v>42</v>
      </c>
      <c r="F579" s="1">
        <v>7373472</v>
      </c>
      <c r="G579" s="1">
        <v>10</v>
      </c>
      <c r="H579" s="1" t="s">
        <v>1075</v>
      </c>
      <c r="I579" s="1" t="s">
        <v>112</v>
      </c>
      <c r="K579" s="1">
        <v>22</v>
      </c>
      <c r="L579" s="1">
        <v>7</v>
      </c>
      <c r="P579" s="1">
        <v>0</v>
      </c>
      <c r="Q579" s="1">
        <v>0</v>
      </c>
      <c r="R579" s="2">
        <v>42296</v>
      </c>
      <c r="S579" s="2">
        <v>42296</v>
      </c>
      <c r="T579" s="1">
        <v>0</v>
      </c>
      <c r="U579" s="2">
        <v>42279</v>
      </c>
      <c r="V579" s="1">
        <v>3</v>
      </c>
      <c r="W579" s="1">
        <v>69.614999999999995</v>
      </c>
      <c r="X579" s="1">
        <v>560.9</v>
      </c>
      <c r="Z579" s="1" t="s">
        <v>45</v>
      </c>
      <c r="AA579" s="1" t="s">
        <v>1060</v>
      </c>
      <c r="AB579" s="1" t="s">
        <v>109</v>
      </c>
      <c r="AC579" s="1" t="s">
        <v>75</v>
      </c>
      <c r="AG579" s="1" t="s">
        <v>49</v>
      </c>
      <c r="AJ579" s="1" t="s">
        <v>50</v>
      </c>
      <c r="AK579" s="1" t="s">
        <v>1058</v>
      </c>
      <c r="AL579" s="1">
        <v>9</v>
      </c>
      <c r="AM579" s="1">
        <v>7</v>
      </c>
    </row>
    <row r="580" spans="1:39" x14ac:dyDescent="0.2">
      <c r="A580" s="1" t="s">
        <v>40</v>
      </c>
      <c r="B580" s="1" t="s">
        <v>40</v>
      </c>
      <c r="C580" s="1">
        <v>301122</v>
      </c>
      <c r="D580" s="1" t="s">
        <v>1058</v>
      </c>
      <c r="E580" s="1" t="s">
        <v>42</v>
      </c>
      <c r="F580" s="1">
        <v>7373472</v>
      </c>
      <c r="G580" s="1">
        <v>11</v>
      </c>
      <c r="H580" s="1" t="s">
        <v>379</v>
      </c>
      <c r="I580" s="1" t="s">
        <v>380</v>
      </c>
      <c r="K580" s="1">
        <v>22</v>
      </c>
      <c r="L580" s="1">
        <v>5</v>
      </c>
      <c r="P580" s="1">
        <v>0</v>
      </c>
      <c r="Q580" s="1">
        <v>0</v>
      </c>
      <c r="R580" s="2">
        <v>42296</v>
      </c>
      <c r="S580" s="2">
        <v>42296</v>
      </c>
      <c r="T580" s="1">
        <v>0</v>
      </c>
      <c r="U580" s="2">
        <v>42279</v>
      </c>
      <c r="V580" s="1">
        <v>3</v>
      </c>
      <c r="W580" s="1">
        <v>47.515000000000001</v>
      </c>
      <c r="X580" s="1">
        <v>384.15</v>
      </c>
      <c r="Z580" s="1" t="s">
        <v>45</v>
      </c>
      <c r="AA580" s="1" t="s">
        <v>1060</v>
      </c>
      <c r="AB580" s="1" t="s">
        <v>109</v>
      </c>
      <c r="AC580" s="1" t="s">
        <v>75</v>
      </c>
      <c r="AG580" s="1" t="s">
        <v>49</v>
      </c>
      <c r="AJ580" s="1" t="s">
        <v>50</v>
      </c>
      <c r="AK580" s="1" t="s">
        <v>1058</v>
      </c>
      <c r="AL580" s="1">
        <v>9</v>
      </c>
      <c r="AM580" s="1">
        <v>7</v>
      </c>
    </row>
    <row r="581" spans="1:39" x14ac:dyDescent="0.2">
      <c r="A581" s="1" t="s">
        <v>40</v>
      </c>
      <c r="B581" s="1" t="s">
        <v>40</v>
      </c>
      <c r="C581" s="1">
        <v>301122</v>
      </c>
      <c r="D581" s="1" t="s">
        <v>1058</v>
      </c>
      <c r="E581" s="1" t="s">
        <v>42</v>
      </c>
      <c r="F581" s="1">
        <v>7373472</v>
      </c>
      <c r="G581" s="1">
        <v>12</v>
      </c>
      <c r="H581" s="1" t="s">
        <v>1076</v>
      </c>
      <c r="I581" s="1" t="s">
        <v>603</v>
      </c>
      <c r="K581" s="1">
        <v>22</v>
      </c>
      <c r="L581" s="1">
        <v>19</v>
      </c>
      <c r="P581" s="1">
        <v>0</v>
      </c>
      <c r="Q581" s="1">
        <v>0</v>
      </c>
      <c r="R581" s="2">
        <v>42296</v>
      </c>
      <c r="S581" s="2">
        <v>42296</v>
      </c>
      <c r="T581" s="1">
        <v>0</v>
      </c>
      <c r="U581" s="2">
        <v>42279</v>
      </c>
      <c r="V581" s="1">
        <v>3</v>
      </c>
      <c r="W581" s="1">
        <v>199.32900000000001</v>
      </c>
      <c r="X581" s="3">
        <v>1614.69</v>
      </c>
      <c r="Z581" s="1" t="s">
        <v>45</v>
      </c>
      <c r="AA581" s="1" t="s">
        <v>1060</v>
      </c>
      <c r="AB581" s="1" t="s">
        <v>109</v>
      </c>
      <c r="AC581" s="1" t="s">
        <v>75</v>
      </c>
      <c r="AG581" s="1" t="s">
        <v>49</v>
      </c>
      <c r="AJ581" s="1" t="s">
        <v>50</v>
      </c>
      <c r="AK581" s="1" t="s">
        <v>1058</v>
      </c>
      <c r="AL581" s="1">
        <v>9</v>
      </c>
      <c r="AM581" s="1">
        <v>7</v>
      </c>
    </row>
    <row r="582" spans="1:39" x14ac:dyDescent="0.2">
      <c r="A582" s="1" t="s">
        <v>40</v>
      </c>
      <c r="B582" s="1" t="s">
        <v>40</v>
      </c>
      <c r="C582" s="1">
        <v>301122</v>
      </c>
      <c r="D582" s="1" t="s">
        <v>1058</v>
      </c>
      <c r="E582" s="1" t="s">
        <v>42</v>
      </c>
      <c r="F582" s="1">
        <v>7373472</v>
      </c>
      <c r="G582" s="1">
        <v>13</v>
      </c>
      <c r="H582" s="1" t="s">
        <v>1077</v>
      </c>
      <c r="I582" s="1" t="s">
        <v>869</v>
      </c>
      <c r="K582" s="1">
        <v>22</v>
      </c>
      <c r="L582" s="1">
        <v>1</v>
      </c>
      <c r="P582" s="1">
        <v>0</v>
      </c>
      <c r="Q582" s="1">
        <v>0</v>
      </c>
      <c r="R582" s="2">
        <v>42296</v>
      </c>
      <c r="S582" s="2">
        <v>42296</v>
      </c>
      <c r="T582" s="1">
        <v>0</v>
      </c>
      <c r="U582" s="2">
        <v>42279</v>
      </c>
      <c r="V582" s="1">
        <v>3</v>
      </c>
      <c r="W582" s="1">
        <v>16.763999999999999</v>
      </c>
      <c r="X582" s="1">
        <v>124.09</v>
      </c>
      <c r="Z582" s="1" t="s">
        <v>45</v>
      </c>
      <c r="AA582" s="1" t="s">
        <v>1060</v>
      </c>
      <c r="AB582" s="1" t="s">
        <v>109</v>
      </c>
      <c r="AC582" s="1" t="s">
        <v>75</v>
      </c>
      <c r="AG582" s="1" t="s">
        <v>49</v>
      </c>
      <c r="AJ582" s="1" t="s">
        <v>50</v>
      </c>
      <c r="AK582" s="1" t="s">
        <v>1058</v>
      </c>
      <c r="AL582" s="1">
        <v>9</v>
      </c>
      <c r="AM582" s="1">
        <v>7</v>
      </c>
    </row>
    <row r="583" spans="1:39" x14ac:dyDescent="0.2">
      <c r="A583" s="1" t="s">
        <v>40</v>
      </c>
      <c r="B583" s="1" t="s">
        <v>40</v>
      </c>
      <c r="C583" s="1">
        <v>301122</v>
      </c>
      <c r="D583" s="1" t="s">
        <v>1058</v>
      </c>
      <c r="E583" s="1" t="s">
        <v>42</v>
      </c>
      <c r="F583" s="1">
        <v>7373472</v>
      </c>
      <c r="G583" s="1">
        <v>14</v>
      </c>
      <c r="H583" s="1" t="s">
        <v>1078</v>
      </c>
      <c r="I583" s="1" t="s">
        <v>1079</v>
      </c>
      <c r="K583" s="1">
        <v>22</v>
      </c>
      <c r="L583" s="1">
        <v>10</v>
      </c>
      <c r="P583" s="1">
        <v>0</v>
      </c>
      <c r="Q583" s="1">
        <v>0</v>
      </c>
      <c r="R583" s="2">
        <v>42296</v>
      </c>
      <c r="S583" s="2">
        <v>42296</v>
      </c>
      <c r="T583" s="1">
        <v>0</v>
      </c>
      <c r="U583" s="2">
        <v>42279</v>
      </c>
      <c r="V583" s="1">
        <v>3</v>
      </c>
      <c r="W583" s="1">
        <v>171.93</v>
      </c>
      <c r="X583" s="3">
        <v>1273.72</v>
      </c>
      <c r="Z583" s="1" t="s">
        <v>45</v>
      </c>
      <c r="AA583" s="1" t="s">
        <v>1060</v>
      </c>
      <c r="AB583" s="1" t="s">
        <v>109</v>
      </c>
      <c r="AC583" s="1" t="s">
        <v>75</v>
      </c>
      <c r="AG583" s="1" t="s">
        <v>49</v>
      </c>
      <c r="AJ583" s="1" t="s">
        <v>50</v>
      </c>
      <c r="AK583" s="1" t="s">
        <v>1058</v>
      </c>
      <c r="AL583" s="1">
        <v>9</v>
      </c>
      <c r="AM583" s="1">
        <v>7</v>
      </c>
    </row>
    <row r="584" spans="1:39" x14ac:dyDescent="0.2">
      <c r="A584" s="1" t="s">
        <v>40</v>
      </c>
      <c r="B584" s="1" t="s">
        <v>40</v>
      </c>
      <c r="C584" s="1">
        <v>301122</v>
      </c>
      <c r="D584" s="1" t="s">
        <v>1058</v>
      </c>
      <c r="E584" s="1" t="s">
        <v>42</v>
      </c>
      <c r="F584" s="1">
        <v>7373472</v>
      </c>
      <c r="G584" s="1">
        <v>15</v>
      </c>
      <c r="H584" s="1" t="s">
        <v>1080</v>
      </c>
      <c r="I584" s="1" t="s">
        <v>169</v>
      </c>
      <c r="K584" s="1">
        <v>22</v>
      </c>
      <c r="L584" s="1">
        <v>4</v>
      </c>
      <c r="P584" s="1">
        <v>0</v>
      </c>
      <c r="Q584" s="1">
        <v>0</v>
      </c>
      <c r="R584" s="2">
        <v>42296</v>
      </c>
      <c r="S584" s="2">
        <v>42296</v>
      </c>
      <c r="T584" s="1">
        <v>0</v>
      </c>
      <c r="U584" s="2">
        <v>42279</v>
      </c>
      <c r="V584" s="1">
        <v>3</v>
      </c>
      <c r="W584" s="1">
        <v>49.712000000000003</v>
      </c>
      <c r="X584" s="1">
        <v>390.73</v>
      </c>
      <c r="Z584" s="1" t="s">
        <v>45</v>
      </c>
      <c r="AA584" s="1" t="s">
        <v>1060</v>
      </c>
      <c r="AB584" s="1" t="s">
        <v>109</v>
      </c>
      <c r="AC584" s="1" t="s">
        <v>75</v>
      </c>
      <c r="AG584" s="1" t="s">
        <v>49</v>
      </c>
      <c r="AJ584" s="1" t="s">
        <v>50</v>
      </c>
      <c r="AK584" s="1" t="s">
        <v>1058</v>
      </c>
      <c r="AL584" s="1">
        <v>9</v>
      </c>
      <c r="AM584" s="1">
        <v>7</v>
      </c>
    </row>
    <row r="585" spans="1:39" x14ac:dyDescent="0.2">
      <c r="A585" s="1" t="s">
        <v>40</v>
      </c>
      <c r="B585" s="1" t="s">
        <v>40</v>
      </c>
      <c r="C585" s="1">
        <v>301122</v>
      </c>
      <c r="D585" s="1" t="s">
        <v>1058</v>
      </c>
      <c r="E585" s="1" t="s">
        <v>42</v>
      </c>
      <c r="F585" s="1">
        <v>7373472</v>
      </c>
      <c r="G585" s="1">
        <v>16</v>
      </c>
      <c r="H585" s="1" t="s">
        <v>1081</v>
      </c>
      <c r="I585" s="1" t="s">
        <v>116</v>
      </c>
      <c r="K585" s="1">
        <v>22</v>
      </c>
      <c r="L585" s="1">
        <v>7</v>
      </c>
      <c r="P585" s="1">
        <v>0</v>
      </c>
      <c r="Q585" s="1">
        <v>0</v>
      </c>
      <c r="R585" s="2">
        <v>42296</v>
      </c>
      <c r="S585" s="2">
        <v>42296</v>
      </c>
      <c r="T585" s="1">
        <v>0</v>
      </c>
      <c r="U585" s="2">
        <v>42279</v>
      </c>
      <c r="V585" s="1">
        <v>3</v>
      </c>
      <c r="W585" s="1">
        <v>86.995999999999995</v>
      </c>
      <c r="X585" s="1">
        <v>681.3</v>
      </c>
      <c r="Z585" s="1" t="s">
        <v>45</v>
      </c>
      <c r="AA585" s="1" t="s">
        <v>1060</v>
      </c>
      <c r="AB585" s="1" t="s">
        <v>109</v>
      </c>
      <c r="AC585" s="1" t="s">
        <v>75</v>
      </c>
      <c r="AG585" s="1" t="s">
        <v>49</v>
      </c>
      <c r="AJ585" s="1" t="s">
        <v>50</v>
      </c>
      <c r="AK585" s="1" t="s">
        <v>1058</v>
      </c>
      <c r="AL585" s="1">
        <v>9</v>
      </c>
      <c r="AM585" s="1">
        <v>7</v>
      </c>
    </row>
    <row r="586" spans="1:39" x14ac:dyDescent="0.2">
      <c r="A586" s="1" t="s">
        <v>40</v>
      </c>
      <c r="B586" s="1" t="s">
        <v>40</v>
      </c>
      <c r="C586" s="1">
        <v>301122</v>
      </c>
      <c r="D586" s="1" t="s">
        <v>1058</v>
      </c>
      <c r="E586" s="1" t="s">
        <v>42</v>
      </c>
      <c r="F586" s="1">
        <v>7373472</v>
      </c>
      <c r="G586" s="1">
        <v>17</v>
      </c>
      <c r="H586" s="1" t="s">
        <v>1082</v>
      </c>
      <c r="I586" s="1" t="s">
        <v>1083</v>
      </c>
      <c r="K586" s="1">
        <v>22</v>
      </c>
      <c r="L586" s="1">
        <v>1</v>
      </c>
      <c r="P586" s="1">
        <v>0</v>
      </c>
      <c r="Q586" s="1">
        <v>0</v>
      </c>
      <c r="R586" s="2">
        <v>42296</v>
      </c>
      <c r="S586" s="2">
        <v>42296</v>
      </c>
      <c r="T586" s="1">
        <v>0</v>
      </c>
      <c r="U586" s="2">
        <v>42279</v>
      </c>
      <c r="V586" s="1">
        <v>1</v>
      </c>
      <c r="W586" s="1">
        <v>4.2119999999999997</v>
      </c>
      <c r="X586" s="1">
        <v>31.52</v>
      </c>
      <c r="Z586" s="1" t="s">
        <v>45</v>
      </c>
      <c r="AA586" s="1" t="s">
        <v>1060</v>
      </c>
      <c r="AB586" s="1" t="s">
        <v>109</v>
      </c>
      <c r="AC586" s="1" t="s">
        <v>75</v>
      </c>
      <c r="AG586" s="1" t="s">
        <v>58</v>
      </c>
      <c r="AJ586" s="1" t="s">
        <v>50</v>
      </c>
      <c r="AK586" s="1" t="s">
        <v>1058</v>
      </c>
      <c r="AL586" s="1">
        <v>9</v>
      </c>
      <c r="AM586" s="1">
        <v>7</v>
      </c>
    </row>
    <row r="587" spans="1:39" x14ac:dyDescent="0.2">
      <c r="A587" s="1" t="s">
        <v>40</v>
      </c>
      <c r="B587" s="1" t="s">
        <v>40</v>
      </c>
      <c r="C587" s="1">
        <v>301122</v>
      </c>
      <c r="D587" s="1" t="s">
        <v>1058</v>
      </c>
      <c r="E587" s="1" t="s">
        <v>42</v>
      </c>
      <c r="F587" s="1">
        <v>7373472</v>
      </c>
      <c r="G587" s="1">
        <v>18</v>
      </c>
      <c r="H587" s="1" t="s">
        <v>1084</v>
      </c>
      <c r="I587" s="1" t="s">
        <v>1085</v>
      </c>
      <c r="K587" s="1">
        <v>22</v>
      </c>
      <c r="L587" s="1">
        <v>2</v>
      </c>
      <c r="P587" s="1">
        <v>0</v>
      </c>
      <c r="Q587" s="1">
        <v>0</v>
      </c>
      <c r="R587" s="2">
        <v>42296</v>
      </c>
      <c r="S587" s="2">
        <v>42296</v>
      </c>
      <c r="T587" s="1">
        <v>0</v>
      </c>
      <c r="U587" s="2">
        <v>42279</v>
      </c>
      <c r="V587" s="1">
        <v>3</v>
      </c>
      <c r="W587" s="1">
        <v>6.1760000000000002</v>
      </c>
      <c r="X587" s="1">
        <v>48.34</v>
      </c>
      <c r="Z587" s="1" t="s">
        <v>45</v>
      </c>
      <c r="AA587" s="1" t="s">
        <v>1060</v>
      </c>
      <c r="AB587" s="1" t="s">
        <v>109</v>
      </c>
      <c r="AC587" s="1" t="s">
        <v>75</v>
      </c>
      <c r="AG587" s="1" t="s">
        <v>49</v>
      </c>
      <c r="AJ587" s="1" t="s">
        <v>50</v>
      </c>
      <c r="AK587" s="1" t="s">
        <v>1058</v>
      </c>
      <c r="AL587" s="1">
        <v>9</v>
      </c>
      <c r="AM587" s="1">
        <v>7</v>
      </c>
    </row>
    <row r="588" spans="1:39" x14ac:dyDescent="0.2">
      <c r="A588" s="1" t="s">
        <v>40</v>
      </c>
      <c r="B588" s="1" t="s">
        <v>40</v>
      </c>
      <c r="C588" s="1">
        <v>301122</v>
      </c>
      <c r="D588" s="1" t="s">
        <v>1058</v>
      </c>
      <c r="E588" s="1" t="s">
        <v>42</v>
      </c>
      <c r="F588" s="1">
        <v>7373472</v>
      </c>
      <c r="G588" s="1">
        <v>19</v>
      </c>
      <c r="H588" s="1" t="s">
        <v>1086</v>
      </c>
      <c r="I588" s="1" t="s">
        <v>307</v>
      </c>
      <c r="K588" s="1">
        <v>22</v>
      </c>
      <c r="L588" s="1">
        <v>2</v>
      </c>
      <c r="P588" s="1">
        <v>0</v>
      </c>
      <c r="Q588" s="1">
        <v>0</v>
      </c>
      <c r="R588" s="2">
        <v>42296</v>
      </c>
      <c r="S588" s="2">
        <v>42296</v>
      </c>
      <c r="T588" s="1">
        <v>0</v>
      </c>
      <c r="U588" s="2">
        <v>42279</v>
      </c>
      <c r="V588" s="1">
        <v>3</v>
      </c>
      <c r="W588" s="1">
        <v>6.3179999999999996</v>
      </c>
      <c r="X588" s="1">
        <v>51.99</v>
      </c>
      <c r="Z588" s="1" t="s">
        <v>45</v>
      </c>
      <c r="AA588" s="1" t="s">
        <v>1060</v>
      </c>
      <c r="AB588" s="1" t="s">
        <v>109</v>
      </c>
      <c r="AC588" s="1" t="s">
        <v>75</v>
      </c>
      <c r="AG588" s="1" t="s">
        <v>49</v>
      </c>
      <c r="AJ588" s="1" t="s">
        <v>50</v>
      </c>
      <c r="AK588" s="1" t="s">
        <v>1058</v>
      </c>
      <c r="AL588" s="1">
        <v>9</v>
      </c>
      <c r="AM588" s="1">
        <v>7</v>
      </c>
    </row>
    <row r="589" spans="1:39" x14ac:dyDescent="0.2">
      <c r="A589" s="1" t="s">
        <v>40</v>
      </c>
      <c r="B589" s="1" t="s">
        <v>40</v>
      </c>
      <c r="C589" s="1">
        <v>301122</v>
      </c>
      <c r="D589" s="1" t="s">
        <v>1058</v>
      </c>
      <c r="E589" s="1" t="s">
        <v>42</v>
      </c>
      <c r="F589" s="1">
        <v>7373472</v>
      </c>
      <c r="G589" s="1">
        <v>20</v>
      </c>
      <c r="H589" s="1" t="s">
        <v>1024</v>
      </c>
      <c r="I589" s="1" t="s">
        <v>1023</v>
      </c>
      <c r="K589" s="1">
        <v>22</v>
      </c>
      <c r="L589" s="1">
        <v>2</v>
      </c>
      <c r="P589" s="1">
        <v>0</v>
      </c>
      <c r="Q589" s="1">
        <v>0</v>
      </c>
      <c r="R589" s="2">
        <v>42296</v>
      </c>
      <c r="S589" s="2">
        <v>42296</v>
      </c>
      <c r="T589" s="1">
        <v>0</v>
      </c>
      <c r="U589" s="2">
        <v>42279</v>
      </c>
      <c r="V589" s="1">
        <v>3</v>
      </c>
      <c r="W589" s="1">
        <v>6.8780000000000001</v>
      </c>
      <c r="X589" s="1">
        <v>53.82</v>
      </c>
      <c r="Z589" s="1" t="s">
        <v>45</v>
      </c>
      <c r="AA589" s="1" t="s">
        <v>1060</v>
      </c>
      <c r="AB589" s="1" t="s">
        <v>109</v>
      </c>
      <c r="AC589" s="1" t="s">
        <v>75</v>
      </c>
      <c r="AG589" s="1" t="s">
        <v>49</v>
      </c>
      <c r="AJ589" s="1" t="s">
        <v>50</v>
      </c>
      <c r="AK589" s="1" t="s">
        <v>1058</v>
      </c>
      <c r="AL589" s="1">
        <v>9</v>
      </c>
      <c r="AM589" s="1">
        <v>7</v>
      </c>
    </row>
    <row r="590" spans="1:39" x14ac:dyDescent="0.2">
      <c r="A590" s="1" t="s">
        <v>40</v>
      </c>
      <c r="B590" s="1" t="s">
        <v>40</v>
      </c>
      <c r="C590" s="1">
        <v>301122</v>
      </c>
      <c r="D590" s="1" t="s">
        <v>1058</v>
      </c>
      <c r="E590" s="1" t="s">
        <v>42</v>
      </c>
      <c r="F590" s="1">
        <v>7373472</v>
      </c>
      <c r="G590" s="1">
        <v>21</v>
      </c>
      <c r="H590" s="1" t="s">
        <v>1087</v>
      </c>
      <c r="I590" s="1" t="s">
        <v>219</v>
      </c>
      <c r="K590" s="1">
        <v>22</v>
      </c>
      <c r="L590" s="1">
        <v>2</v>
      </c>
      <c r="P590" s="1">
        <v>0</v>
      </c>
      <c r="Q590" s="1">
        <v>0</v>
      </c>
      <c r="R590" s="2">
        <v>42296</v>
      </c>
      <c r="S590" s="2">
        <v>42296</v>
      </c>
      <c r="T590" s="1">
        <v>0</v>
      </c>
      <c r="U590" s="2">
        <v>42279</v>
      </c>
      <c r="V590" s="1">
        <v>3</v>
      </c>
      <c r="W590" s="1">
        <v>2.6659999999999999</v>
      </c>
      <c r="X590" s="1">
        <v>22.32</v>
      </c>
      <c r="Z590" s="1" t="s">
        <v>45</v>
      </c>
      <c r="AA590" s="1" t="s">
        <v>1060</v>
      </c>
      <c r="AB590" s="1" t="s">
        <v>109</v>
      </c>
      <c r="AC590" s="1" t="s">
        <v>75</v>
      </c>
      <c r="AG590" s="1" t="s">
        <v>49</v>
      </c>
      <c r="AJ590" s="1" t="s">
        <v>50</v>
      </c>
      <c r="AK590" s="1" t="s">
        <v>1058</v>
      </c>
      <c r="AL590" s="1">
        <v>9</v>
      </c>
      <c r="AM590" s="1">
        <v>7</v>
      </c>
    </row>
    <row r="591" spans="1:39" x14ac:dyDescent="0.2">
      <c r="A591" s="1" t="s">
        <v>40</v>
      </c>
      <c r="B591" s="1" t="s">
        <v>40</v>
      </c>
      <c r="C591" s="1">
        <v>301122</v>
      </c>
      <c r="D591" s="1" t="s">
        <v>1058</v>
      </c>
      <c r="E591" s="1" t="s">
        <v>42</v>
      </c>
      <c r="F591" s="1">
        <v>7373472</v>
      </c>
      <c r="G591" s="1">
        <v>22</v>
      </c>
      <c r="H591" s="1" t="s">
        <v>1088</v>
      </c>
      <c r="I591" s="1" t="s">
        <v>1089</v>
      </c>
      <c r="K591" s="1">
        <v>22</v>
      </c>
      <c r="L591" s="1">
        <v>200</v>
      </c>
      <c r="P591" s="1">
        <v>0</v>
      </c>
      <c r="Q591" s="1">
        <v>0</v>
      </c>
      <c r="R591" s="2">
        <v>42296</v>
      </c>
      <c r="S591" s="2">
        <v>42296</v>
      </c>
      <c r="T591" s="1">
        <v>0</v>
      </c>
      <c r="U591" s="2">
        <v>42279</v>
      </c>
      <c r="V591" s="1">
        <v>1</v>
      </c>
      <c r="W591" s="1">
        <v>33</v>
      </c>
      <c r="X591" s="1">
        <v>177.12</v>
      </c>
      <c r="Z591" s="1" t="s">
        <v>45</v>
      </c>
      <c r="AA591" s="1" t="s">
        <v>1060</v>
      </c>
      <c r="AB591" s="1" t="s">
        <v>109</v>
      </c>
      <c r="AC591" s="1" t="s">
        <v>75</v>
      </c>
      <c r="AG591" s="1" t="s">
        <v>58</v>
      </c>
      <c r="AJ591" s="1" t="s">
        <v>50</v>
      </c>
      <c r="AK591" s="1" t="s">
        <v>1058</v>
      </c>
      <c r="AL591" s="1">
        <v>9</v>
      </c>
      <c r="AM591" s="1">
        <v>7</v>
      </c>
    </row>
    <row r="592" spans="1:39" x14ac:dyDescent="0.2">
      <c r="A592" s="1" t="s">
        <v>40</v>
      </c>
      <c r="B592" s="1" t="s">
        <v>40</v>
      </c>
      <c r="C592" s="1">
        <v>301122</v>
      </c>
      <c r="D592" s="1" t="s">
        <v>1058</v>
      </c>
      <c r="E592" s="1" t="s">
        <v>42</v>
      </c>
      <c r="F592" s="1">
        <v>7373472</v>
      </c>
      <c r="G592" s="1">
        <v>23</v>
      </c>
      <c r="H592" s="1" t="s">
        <v>385</v>
      </c>
      <c r="I592" s="1" t="s">
        <v>386</v>
      </c>
      <c r="K592" s="1">
        <v>22</v>
      </c>
      <c r="L592" s="1">
        <v>200</v>
      </c>
      <c r="P592" s="1">
        <v>0</v>
      </c>
      <c r="Q592" s="1">
        <v>0</v>
      </c>
      <c r="R592" s="2">
        <v>42296</v>
      </c>
      <c r="S592" s="2">
        <v>42296</v>
      </c>
      <c r="T592" s="1">
        <v>0</v>
      </c>
      <c r="U592" s="2">
        <v>42279</v>
      </c>
      <c r="V592" s="1">
        <v>1</v>
      </c>
      <c r="W592" s="1">
        <v>8</v>
      </c>
      <c r="X592" s="1">
        <v>56.16</v>
      </c>
      <c r="Z592" s="1" t="s">
        <v>45</v>
      </c>
      <c r="AA592" s="1" t="s">
        <v>1060</v>
      </c>
      <c r="AB592" s="1" t="s">
        <v>109</v>
      </c>
      <c r="AC592" s="1" t="s">
        <v>75</v>
      </c>
      <c r="AG592" s="1" t="s">
        <v>58</v>
      </c>
      <c r="AJ592" s="1" t="s">
        <v>50</v>
      </c>
      <c r="AK592" s="1" t="s">
        <v>1058</v>
      </c>
      <c r="AL592" s="1">
        <v>9</v>
      </c>
      <c r="AM592" s="1">
        <v>7</v>
      </c>
    </row>
    <row r="593" spans="1:39" x14ac:dyDescent="0.2">
      <c r="A593" s="1" t="s">
        <v>40</v>
      </c>
      <c r="B593" s="1" t="s">
        <v>40</v>
      </c>
      <c r="C593" s="1">
        <v>301122</v>
      </c>
      <c r="D593" s="1" t="s">
        <v>1058</v>
      </c>
      <c r="E593" s="1" t="s">
        <v>42</v>
      </c>
      <c r="F593" s="1">
        <v>7373472</v>
      </c>
      <c r="G593" s="1">
        <v>24</v>
      </c>
      <c r="H593" s="1" t="s">
        <v>139</v>
      </c>
      <c r="I593" s="1" t="s">
        <v>140</v>
      </c>
      <c r="K593" s="1">
        <v>22</v>
      </c>
      <c r="L593" s="1">
        <v>200</v>
      </c>
      <c r="P593" s="1">
        <v>0</v>
      </c>
      <c r="Q593" s="1">
        <v>0</v>
      </c>
      <c r="R593" s="2">
        <v>42296</v>
      </c>
      <c r="S593" s="2">
        <v>42296</v>
      </c>
      <c r="T593" s="1">
        <v>0</v>
      </c>
      <c r="U593" s="2">
        <v>42279</v>
      </c>
      <c r="V593" s="1">
        <v>1</v>
      </c>
      <c r="W593" s="1">
        <v>4.2</v>
      </c>
      <c r="X593" s="1">
        <v>39.96</v>
      </c>
      <c r="Z593" s="1" t="s">
        <v>45</v>
      </c>
      <c r="AA593" s="1" t="s">
        <v>1060</v>
      </c>
      <c r="AB593" s="1" t="s">
        <v>109</v>
      </c>
      <c r="AC593" s="1" t="s">
        <v>75</v>
      </c>
      <c r="AG593" s="1" t="s">
        <v>58</v>
      </c>
      <c r="AJ593" s="1" t="s">
        <v>50</v>
      </c>
      <c r="AK593" s="1" t="s">
        <v>1058</v>
      </c>
      <c r="AL593" s="1">
        <v>9</v>
      </c>
      <c r="AM593" s="1">
        <v>7</v>
      </c>
    </row>
    <row r="594" spans="1:39" x14ac:dyDescent="0.2">
      <c r="A594" s="1" t="s">
        <v>40</v>
      </c>
      <c r="B594" s="1" t="s">
        <v>40</v>
      </c>
      <c r="C594" s="1">
        <v>301122</v>
      </c>
      <c r="D594" s="1" t="s">
        <v>1058</v>
      </c>
      <c r="E594" s="1" t="s">
        <v>42</v>
      </c>
      <c r="F594" s="1">
        <v>7373472</v>
      </c>
      <c r="G594" s="1">
        <v>25</v>
      </c>
      <c r="H594" s="1" t="s">
        <v>1090</v>
      </c>
      <c r="I594" s="1" t="s">
        <v>1091</v>
      </c>
      <c r="K594" s="1">
        <v>22</v>
      </c>
      <c r="L594" s="1">
        <v>100</v>
      </c>
      <c r="P594" s="1">
        <v>0</v>
      </c>
      <c r="Q594" s="1">
        <v>0</v>
      </c>
      <c r="R594" s="2">
        <v>42296</v>
      </c>
      <c r="S594" s="2">
        <v>42296</v>
      </c>
      <c r="T594" s="1">
        <v>0</v>
      </c>
      <c r="U594" s="2">
        <v>42279</v>
      </c>
      <c r="V594" s="1">
        <v>1</v>
      </c>
      <c r="W594" s="1">
        <v>2</v>
      </c>
      <c r="X594" s="1">
        <v>40.5</v>
      </c>
      <c r="Z594" s="1" t="s">
        <v>45</v>
      </c>
      <c r="AA594" s="1" t="s">
        <v>1060</v>
      </c>
      <c r="AB594" s="1" t="s">
        <v>109</v>
      </c>
      <c r="AC594" s="1" t="s">
        <v>75</v>
      </c>
      <c r="AG594" s="1" t="s">
        <v>58</v>
      </c>
      <c r="AJ594" s="1" t="s">
        <v>50</v>
      </c>
      <c r="AK594" s="1" t="s">
        <v>1058</v>
      </c>
      <c r="AL594" s="1">
        <v>9</v>
      </c>
      <c r="AM594" s="1">
        <v>7</v>
      </c>
    </row>
    <row r="595" spans="1:39" x14ac:dyDescent="0.2">
      <c r="A595" s="1" t="s">
        <v>40</v>
      </c>
      <c r="B595" s="1" t="s">
        <v>40</v>
      </c>
      <c r="C595" s="1">
        <v>301122</v>
      </c>
      <c r="D595" s="1" t="s">
        <v>1058</v>
      </c>
      <c r="E595" s="1" t="s">
        <v>42</v>
      </c>
      <c r="F595" s="1">
        <v>7373472</v>
      </c>
      <c r="G595" s="1">
        <v>26</v>
      </c>
      <c r="H595" s="1" t="s">
        <v>1092</v>
      </c>
      <c r="I595" s="1" t="s">
        <v>1091</v>
      </c>
      <c r="K595" s="1">
        <v>22</v>
      </c>
      <c r="L595" s="1">
        <v>100</v>
      </c>
      <c r="P595" s="1">
        <v>0</v>
      </c>
      <c r="Q595" s="1">
        <v>0</v>
      </c>
      <c r="R595" s="2">
        <v>42296</v>
      </c>
      <c r="S595" s="2">
        <v>42296</v>
      </c>
      <c r="T595" s="1">
        <v>0</v>
      </c>
      <c r="U595" s="2">
        <v>42279</v>
      </c>
      <c r="V595" s="1">
        <v>1</v>
      </c>
      <c r="W595" s="1">
        <v>2</v>
      </c>
      <c r="X595" s="1">
        <v>49.14</v>
      </c>
      <c r="Z595" s="1" t="s">
        <v>45</v>
      </c>
      <c r="AA595" s="1" t="s">
        <v>1060</v>
      </c>
      <c r="AB595" s="1" t="s">
        <v>109</v>
      </c>
      <c r="AC595" s="1" t="s">
        <v>75</v>
      </c>
      <c r="AG595" s="1" t="s">
        <v>58</v>
      </c>
      <c r="AJ595" s="1" t="s">
        <v>50</v>
      </c>
      <c r="AK595" s="1" t="s">
        <v>1058</v>
      </c>
      <c r="AL595" s="1">
        <v>9</v>
      </c>
      <c r="AM595" s="1">
        <v>7</v>
      </c>
    </row>
    <row r="596" spans="1:39" x14ac:dyDescent="0.2">
      <c r="A596" s="1" t="s">
        <v>40</v>
      </c>
      <c r="B596" s="1" t="s">
        <v>40</v>
      </c>
      <c r="C596" s="1">
        <v>301122</v>
      </c>
      <c r="D596" s="1" t="s">
        <v>1058</v>
      </c>
      <c r="E596" s="1" t="s">
        <v>42</v>
      </c>
      <c r="F596" s="1">
        <v>7373472</v>
      </c>
      <c r="G596" s="1">
        <v>27</v>
      </c>
      <c r="H596" s="1" t="s">
        <v>1093</v>
      </c>
      <c r="I596" s="1" t="s">
        <v>1094</v>
      </c>
      <c r="K596" s="1">
        <v>22</v>
      </c>
      <c r="L596" s="1">
        <v>200</v>
      </c>
      <c r="P596" s="1">
        <v>0</v>
      </c>
      <c r="Q596" s="1">
        <v>0</v>
      </c>
      <c r="R596" s="2">
        <v>42296</v>
      </c>
      <c r="S596" s="2">
        <v>42296</v>
      </c>
      <c r="T596" s="1">
        <v>0</v>
      </c>
      <c r="U596" s="2">
        <v>42279</v>
      </c>
      <c r="V596" s="1">
        <v>1</v>
      </c>
      <c r="W596" s="1">
        <v>7.2</v>
      </c>
      <c r="X596" s="1">
        <v>63.72</v>
      </c>
      <c r="Z596" s="1" t="s">
        <v>45</v>
      </c>
      <c r="AA596" s="1" t="s">
        <v>1060</v>
      </c>
      <c r="AB596" s="1" t="s">
        <v>109</v>
      </c>
      <c r="AC596" s="1" t="s">
        <v>75</v>
      </c>
      <c r="AG596" s="1" t="s">
        <v>58</v>
      </c>
      <c r="AJ596" s="1" t="s">
        <v>50</v>
      </c>
      <c r="AK596" s="1" t="s">
        <v>1058</v>
      </c>
      <c r="AL596" s="1">
        <v>9</v>
      </c>
      <c r="AM596" s="1">
        <v>7</v>
      </c>
    </row>
    <row r="597" spans="1:39" x14ac:dyDescent="0.2">
      <c r="A597" s="1" t="s">
        <v>40</v>
      </c>
      <c r="B597" s="1" t="s">
        <v>40</v>
      </c>
      <c r="C597" s="1">
        <v>301122</v>
      </c>
      <c r="D597" s="1" t="s">
        <v>1058</v>
      </c>
      <c r="E597" s="1" t="s">
        <v>42</v>
      </c>
      <c r="F597" s="1">
        <v>7373472</v>
      </c>
      <c r="G597" s="1">
        <v>28</v>
      </c>
      <c r="H597" s="1" t="s">
        <v>1095</v>
      </c>
      <c r="I597" s="1" t="s">
        <v>1096</v>
      </c>
      <c r="K597" s="1">
        <v>22</v>
      </c>
      <c r="L597" s="1">
        <v>100</v>
      </c>
      <c r="P597" s="1">
        <v>0</v>
      </c>
      <c r="Q597" s="1">
        <v>0</v>
      </c>
      <c r="R597" s="2">
        <v>42296</v>
      </c>
      <c r="S597" s="2">
        <v>42296</v>
      </c>
      <c r="T597" s="1">
        <v>0</v>
      </c>
      <c r="U597" s="2">
        <v>42279</v>
      </c>
      <c r="V597" s="1">
        <v>1</v>
      </c>
      <c r="W597" s="1">
        <v>0.8</v>
      </c>
      <c r="X597" s="1">
        <v>35.1</v>
      </c>
      <c r="Z597" s="1" t="s">
        <v>45</v>
      </c>
      <c r="AA597" s="1" t="s">
        <v>1060</v>
      </c>
      <c r="AB597" s="1" t="s">
        <v>109</v>
      </c>
      <c r="AC597" s="1" t="s">
        <v>75</v>
      </c>
      <c r="AG597" s="1" t="s">
        <v>58</v>
      </c>
      <c r="AJ597" s="1" t="s">
        <v>50</v>
      </c>
      <c r="AK597" s="1" t="s">
        <v>1058</v>
      </c>
      <c r="AL597" s="1">
        <v>9</v>
      </c>
      <c r="AM597" s="1">
        <v>7</v>
      </c>
    </row>
    <row r="598" spans="1:39" x14ac:dyDescent="0.2">
      <c r="A598" s="1" t="s">
        <v>40</v>
      </c>
      <c r="B598" s="1" t="s">
        <v>40</v>
      </c>
      <c r="C598" s="1">
        <v>301122</v>
      </c>
      <c r="D598" s="1" t="s">
        <v>1058</v>
      </c>
      <c r="E598" s="1" t="s">
        <v>42</v>
      </c>
      <c r="F598" s="1">
        <v>7373472</v>
      </c>
      <c r="G598" s="1">
        <v>29</v>
      </c>
      <c r="H598" s="1" t="s">
        <v>227</v>
      </c>
      <c r="I598" s="1" t="s">
        <v>228</v>
      </c>
      <c r="K598" s="1">
        <v>22</v>
      </c>
      <c r="L598" s="1">
        <v>800</v>
      </c>
      <c r="P598" s="1">
        <v>0</v>
      </c>
      <c r="Q598" s="1">
        <v>0</v>
      </c>
      <c r="R598" s="2">
        <v>42296</v>
      </c>
      <c r="S598" s="2">
        <v>42296</v>
      </c>
      <c r="T598" s="1">
        <v>0</v>
      </c>
      <c r="U598" s="2">
        <v>42279</v>
      </c>
      <c r="V598" s="1">
        <v>1</v>
      </c>
      <c r="W598" s="1">
        <v>32.799999999999997</v>
      </c>
      <c r="X598" s="1">
        <v>203.04</v>
      </c>
      <c r="Z598" s="1" t="s">
        <v>45</v>
      </c>
      <c r="AA598" s="1" t="s">
        <v>1060</v>
      </c>
      <c r="AB598" s="1" t="s">
        <v>109</v>
      </c>
      <c r="AC598" s="1" t="s">
        <v>75</v>
      </c>
      <c r="AG598" s="1" t="s">
        <v>58</v>
      </c>
      <c r="AJ598" s="1" t="s">
        <v>50</v>
      </c>
      <c r="AK598" s="1" t="s">
        <v>1058</v>
      </c>
      <c r="AL598" s="1">
        <v>9</v>
      </c>
      <c r="AM598" s="1">
        <v>7</v>
      </c>
    </row>
    <row r="599" spans="1:39" x14ac:dyDescent="0.2">
      <c r="A599" s="1" t="s">
        <v>40</v>
      </c>
      <c r="B599" s="1" t="s">
        <v>40</v>
      </c>
      <c r="C599" s="1">
        <v>301122</v>
      </c>
      <c r="D599" s="1" t="s">
        <v>1058</v>
      </c>
      <c r="E599" s="1" t="s">
        <v>42</v>
      </c>
      <c r="F599" s="1">
        <v>7373472</v>
      </c>
      <c r="G599" s="1">
        <v>30</v>
      </c>
      <c r="H599" s="1" t="s">
        <v>350</v>
      </c>
      <c r="I599" s="1" t="s">
        <v>351</v>
      </c>
      <c r="K599" s="1">
        <v>22</v>
      </c>
      <c r="L599" s="1">
        <v>350</v>
      </c>
      <c r="P599" s="1">
        <v>0</v>
      </c>
      <c r="Q599" s="1">
        <v>0</v>
      </c>
      <c r="R599" s="2">
        <v>42296</v>
      </c>
      <c r="S599" s="2">
        <v>42296</v>
      </c>
      <c r="T599" s="1">
        <v>0</v>
      </c>
      <c r="U599" s="2">
        <v>42279</v>
      </c>
      <c r="V599" s="1">
        <v>1</v>
      </c>
      <c r="W599" s="1">
        <v>19.25</v>
      </c>
      <c r="X599" s="1">
        <v>126.63</v>
      </c>
      <c r="Z599" s="1" t="s">
        <v>45</v>
      </c>
      <c r="AA599" s="1" t="s">
        <v>1060</v>
      </c>
      <c r="AB599" s="1" t="s">
        <v>109</v>
      </c>
      <c r="AC599" s="1" t="s">
        <v>75</v>
      </c>
      <c r="AG599" s="1" t="s">
        <v>58</v>
      </c>
      <c r="AJ599" s="1" t="s">
        <v>50</v>
      </c>
      <c r="AK599" s="1" t="s">
        <v>1058</v>
      </c>
      <c r="AL599" s="1">
        <v>9</v>
      </c>
      <c r="AM599" s="1">
        <v>7</v>
      </c>
    </row>
    <row r="600" spans="1:39" x14ac:dyDescent="0.2">
      <c r="A600" s="1" t="s">
        <v>40</v>
      </c>
      <c r="B600" s="1" t="s">
        <v>40</v>
      </c>
      <c r="C600" s="1">
        <v>301122</v>
      </c>
      <c r="D600" s="1" t="s">
        <v>1058</v>
      </c>
      <c r="E600" s="1" t="s">
        <v>42</v>
      </c>
      <c r="F600" s="1">
        <v>7373472</v>
      </c>
      <c r="G600" s="1">
        <v>31</v>
      </c>
      <c r="H600" s="1" t="s">
        <v>352</v>
      </c>
      <c r="I600" s="1" t="s">
        <v>353</v>
      </c>
      <c r="K600" s="1">
        <v>22</v>
      </c>
      <c r="L600" s="1">
        <v>250</v>
      </c>
      <c r="P600" s="1">
        <v>0</v>
      </c>
      <c r="Q600" s="1">
        <v>0</v>
      </c>
      <c r="R600" s="2">
        <v>42296</v>
      </c>
      <c r="S600" s="2">
        <v>42296</v>
      </c>
      <c r="T600" s="1">
        <v>0</v>
      </c>
      <c r="U600" s="2">
        <v>42279</v>
      </c>
      <c r="V600" s="1">
        <v>1</v>
      </c>
      <c r="W600" s="1">
        <v>18.25</v>
      </c>
      <c r="X600" s="1">
        <v>116.1</v>
      </c>
      <c r="Z600" s="1" t="s">
        <v>45</v>
      </c>
      <c r="AA600" s="1" t="s">
        <v>1060</v>
      </c>
      <c r="AB600" s="1" t="s">
        <v>109</v>
      </c>
      <c r="AC600" s="1" t="s">
        <v>75</v>
      </c>
      <c r="AG600" s="1" t="s">
        <v>58</v>
      </c>
      <c r="AJ600" s="1" t="s">
        <v>50</v>
      </c>
      <c r="AK600" s="1" t="s">
        <v>1058</v>
      </c>
      <c r="AL600" s="1">
        <v>9</v>
      </c>
      <c r="AM600" s="1">
        <v>7</v>
      </c>
    </row>
    <row r="601" spans="1:39" x14ac:dyDescent="0.2">
      <c r="A601" s="1" t="s">
        <v>40</v>
      </c>
      <c r="B601" s="1" t="s">
        <v>40</v>
      </c>
      <c r="C601" s="1">
        <v>301122</v>
      </c>
      <c r="D601" s="1" t="s">
        <v>1058</v>
      </c>
      <c r="E601" s="1" t="s">
        <v>42</v>
      </c>
      <c r="F601" s="1">
        <v>7373472</v>
      </c>
      <c r="G601" s="1">
        <v>32</v>
      </c>
      <c r="H601" s="1" t="s">
        <v>325</v>
      </c>
      <c r="I601" s="1" t="s">
        <v>326</v>
      </c>
      <c r="K601" s="1">
        <v>22</v>
      </c>
      <c r="L601" s="1">
        <v>250</v>
      </c>
      <c r="P601" s="1">
        <v>0</v>
      </c>
      <c r="Q601" s="1">
        <v>0</v>
      </c>
      <c r="R601" s="2">
        <v>42296</v>
      </c>
      <c r="S601" s="2">
        <v>42296</v>
      </c>
      <c r="T601" s="1">
        <v>0</v>
      </c>
      <c r="U601" s="2">
        <v>42279</v>
      </c>
      <c r="V601" s="1">
        <v>1</v>
      </c>
      <c r="W601" s="1">
        <v>24.75</v>
      </c>
      <c r="X601" s="1">
        <v>149.85</v>
      </c>
      <c r="Z601" s="1" t="s">
        <v>45</v>
      </c>
      <c r="AA601" s="1" t="s">
        <v>1060</v>
      </c>
      <c r="AB601" s="1" t="s">
        <v>109</v>
      </c>
      <c r="AC601" s="1" t="s">
        <v>75</v>
      </c>
      <c r="AG601" s="1" t="s">
        <v>58</v>
      </c>
      <c r="AJ601" s="1" t="s">
        <v>50</v>
      </c>
      <c r="AK601" s="1" t="s">
        <v>1058</v>
      </c>
      <c r="AL601" s="1">
        <v>9</v>
      </c>
      <c r="AM601" s="1">
        <v>7</v>
      </c>
    </row>
    <row r="602" spans="1:39" x14ac:dyDescent="0.2">
      <c r="A602" s="1" t="s">
        <v>40</v>
      </c>
      <c r="B602" s="1" t="s">
        <v>40</v>
      </c>
      <c r="C602" s="1">
        <v>301122</v>
      </c>
      <c r="D602" s="1" t="s">
        <v>1058</v>
      </c>
      <c r="E602" s="1" t="s">
        <v>42</v>
      </c>
      <c r="F602" s="1">
        <v>7373472</v>
      </c>
      <c r="G602" s="1">
        <v>33</v>
      </c>
      <c r="H602" s="1" t="s">
        <v>356</v>
      </c>
      <c r="I602" s="1" t="s">
        <v>357</v>
      </c>
      <c r="K602" s="1">
        <v>22</v>
      </c>
      <c r="L602" s="1">
        <v>160</v>
      </c>
      <c r="P602" s="1">
        <v>0</v>
      </c>
      <c r="Q602" s="1">
        <v>0</v>
      </c>
      <c r="R602" s="2">
        <v>42296</v>
      </c>
      <c r="S602" s="2">
        <v>42296</v>
      </c>
      <c r="T602" s="1">
        <v>0</v>
      </c>
      <c r="U602" s="2">
        <v>42279</v>
      </c>
      <c r="V602" s="1">
        <v>1</v>
      </c>
      <c r="W602" s="1">
        <v>7.84</v>
      </c>
      <c r="X602" s="1">
        <v>104.54</v>
      </c>
      <c r="Z602" s="1" t="s">
        <v>45</v>
      </c>
      <c r="AA602" s="1" t="s">
        <v>1060</v>
      </c>
      <c r="AB602" s="1" t="s">
        <v>109</v>
      </c>
      <c r="AC602" s="1" t="s">
        <v>75</v>
      </c>
      <c r="AG602" s="1" t="s">
        <v>58</v>
      </c>
      <c r="AJ602" s="1" t="s">
        <v>50</v>
      </c>
      <c r="AK602" s="1" t="s">
        <v>1058</v>
      </c>
      <c r="AL602" s="1">
        <v>9</v>
      </c>
      <c r="AM602" s="1">
        <v>7</v>
      </c>
    </row>
    <row r="603" spans="1:39" x14ac:dyDescent="0.2">
      <c r="A603" s="1" t="s">
        <v>40</v>
      </c>
      <c r="B603" s="1" t="s">
        <v>40</v>
      </c>
      <c r="C603" s="1">
        <v>301122</v>
      </c>
      <c r="D603" s="1" t="s">
        <v>1058</v>
      </c>
      <c r="E603" s="1" t="s">
        <v>42</v>
      </c>
      <c r="F603" s="1">
        <v>7373472</v>
      </c>
      <c r="G603" s="1">
        <v>34</v>
      </c>
      <c r="H603" s="1" t="s">
        <v>358</v>
      </c>
      <c r="I603" s="1" t="s">
        <v>359</v>
      </c>
      <c r="K603" s="1">
        <v>22</v>
      </c>
      <c r="L603" s="1">
        <v>160</v>
      </c>
      <c r="P603" s="1">
        <v>0</v>
      </c>
      <c r="Q603" s="1">
        <v>0</v>
      </c>
      <c r="R603" s="2">
        <v>42296</v>
      </c>
      <c r="S603" s="2">
        <v>42296</v>
      </c>
      <c r="T603" s="1">
        <v>0</v>
      </c>
      <c r="U603" s="2">
        <v>42279</v>
      </c>
      <c r="V603" s="1">
        <v>1</v>
      </c>
      <c r="W603" s="1">
        <v>3.36</v>
      </c>
      <c r="X603" s="1">
        <v>87.26</v>
      </c>
      <c r="Z603" s="1" t="s">
        <v>45</v>
      </c>
      <c r="AA603" s="1" t="s">
        <v>1060</v>
      </c>
      <c r="AB603" s="1" t="s">
        <v>109</v>
      </c>
      <c r="AC603" s="1" t="s">
        <v>75</v>
      </c>
      <c r="AG603" s="1" t="s">
        <v>58</v>
      </c>
      <c r="AJ603" s="1" t="s">
        <v>50</v>
      </c>
      <c r="AK603" s="1" t="s">
        <v>1058</v>
      </c>
      <c r="AL603" s="1">
        <v>9</v>
      </c>
      <c r="AM603" s="1">
        <v>7</v>
      </c>
    </row>
    <row r="604" spans="1:39" x14ac:dyDescent="0.2">
      <c r="A604" s="1" t="s">
        <v>40</v>
      </c>
      <c r="B604" s="1" t="s">
        <v>40</v>
      </c>
      <c r="C604" s="1">
        <v>301122</v>
      </c>
      <c r="D604" s="1" t="s">
        <v>1058</v>
      </c>
      <c r="E604" s="1" t="s">
        <v>42</v>
      </c>
      <c r="F604" s="1">
        <v>7373472</v>
      </c>
      <c r="G604" s="1">
        <v>35</v>
      </c>
      <c r="H604" s="1" t="s">
        <v>360</v>
      </c>
      <c r="I604" s="1" t="s">
        <v>361</v>
      </c>
      <c r="K604" s="1">
        <v>22</v>
      </c>
      <c r="L604" s="1">
        <v>200</v>
      </c>
      <c r="P604" s="1">
        <v>0</v>
      </c>
      <c r="Q604" s="1">
        <v>0</v>
      </c>
      <c r="R604" s="2">
        <v>42296</v>
      </c>
      <c r="S604" s="2">
        <v>42296</v>
      </c>
      <c r="T604" s="1">
        <v>0</v>
      </c>
      <c r="U604" s="2">
        <v>42279</v>
      </c>
      <c r="V604" s="1">
        <v>1</v>
      </c>
      <c r="W604" s="1">
        <v>13.8</v>
      </c>
      <c r="X604" s="1">
        <v>195.48</v>
      </c>
      <c r="Z604" s="1" t="s">
        <v>45</v>
      </c>
      <c r="AA604" s="1" t="s">
        <v>1060</v>
      </c>
      <c r="AB604" s="1" t="s">
        <v>109</v>
      </c>
      <c r="AC604" s="1" t="s">
        <v>75</v>
      </c>
      <c r="AG604" s="1" t="s">
        <v>58</v>
      </c>
      <c r="AJ604" s="1" t="s">
        <v>50</v>
      </c>
      <c r="AK604" s="1" t="s">
        <v>1058</v>
      </c>
      <c r="AL604" s="1">
        <v>9</v>
      </c>
      <c r="AM604" s="1">
        <v>7</v>
      </c>
    </row>
    <row r="605" spans="1:39" x14ac:dyDescent="0.2">
      <c r="A605" s="1" t="s">
        <v>40</v>
      </c>
      <c r="B605" s="1" t="s">
        <v>40</v>
      </c>
      <c r="C605" s="1">
        <v>301122</v>
      </c>
      <c r="D605" s="1" t="s">
        <v>1058</v>
      </c>
      <c r="E605" s="1" t="s">
        <v>42</v>
      </c>
      <c r="F605" s="1">
        <v>7373472</v>
      </c>
      <c r="G605" s="1">
        <v>36</v>
      </c>
      <c r="H605" s="1" t="s">
        <v>362</v>
      </c>
      <c r="I605" s="1" t="s">
        <v>363</v>
      </c>
      <c r="K605" s="1">
        <v>22</v>
      </c>
      <c r="L605" s="1">
        <v>160</v>
      </c>
      <c r="P605" s="1">
        <v>0</v>
      </c>
      <c r="Q605" s="1">
        <v>0</v>
      </c>
      <c r="R605" s="2">
        <v>42296</v>
      </c>
      <c r="S605" s="2">
        <v>42296</v>
      </c>
      <c r="T605" s="1">
        <v>0</v>
      </c>
      <c r="U605" s="2">
        <v>42279</v>
      </c>
      <c r="V605" s="1">
        <v>1</v>
      </c>
      <c r="W605" s="1">
        <v>2.56</v>
      </c>
      <c r="X605" s="1">
        <v>105.41</v>
      </c>
      <c r="Z605" s="1" t="s">
        <v>45</v>
      </c>
      <c r="AA605" s="1" t="s">
        <v>1060</v>
      </c>
      <c r="AB605" s="1" t="s">
        <v>109</v>
      </c>
      <c r="AC605" s="1" t="s">
        <v>75</v>
      </c>
      <c r="AG605" s="1" t="s">
        <v>58</v>
      </c>
      <c r="AJ605" s="1" t="s">
        <v>50</v>
      </c>
      <c r="AK605" s="1" t="s">
        <v>1058</v>
      </c>
      <c r="AL605" s="1">
        <v>9</v>
      </c>
      <c r="AM605" s="1">
        <v>7</v>
      </c>
    </row>
    <row r="606" spans="1:39" x14ac:dyDescent="0.2">
      <c r="A606" s="1" t="s">
        <v>40</v>
      </c>
      <c r="B606" s="1" t="s">
        <v>40</v>
      </c>
      <c r="C606" s="1">
        <v>301122</v>
      </c>
      <c r="D606" s="1" t="s">
        <v>1058</v>
      </c>
      <c r="E606" s="1" t="s">
        <v>42</v>
      </c>
      <c r="F606" s="1">
        <v>7373472</v>
      </c>
      <c r="G606" s="1">
        <v>37</v>
      </c>
      <c r="H606" s="1" t="s">
        <v>364</v>
      </c>
      <c r="I606" s="1" t="s">
        <v>365</v>
      </c>
      <c r="K606" s="1">
        <v>22</v>
      </c>
      <c r="L606" s="1">
        <v>200</v>
      </c>
      <c r="P606" s="1">
        <v>0</v>
      </c>
      <c r="Q606" s="1">
        <v>0</v>
      </c>
      <c r="R606" s="2">
        <v>42296</v>
      </c>
      <c r="S606" s="2">
        <v>42296</v>
      </c>
      <c r="T606" s="1">
        <v>0</v>
      </c>
      <c r="U606" s="2">
        <v>42279</v>
      </c>
      <c r="V606" s="1">
        <v>1</v>
      </c>
      <c r="W606" s="1">
        <v>5.2</v>
      </c>
      <c r="X606" s="1">
        <v>131.76</v>
      </c>
      <c r="Z606" s="1" t="s">
        <v>45</v>
      </c>
      <c r="AA606" s="1" t="s">
        <v>1060</v>
      </c>
      <c r="AB606" s="1" t="s">
        <v>109</v>
      </c>
      <c r="AC606" s="1" t="s">
        <v>75</v>
      </c>
      <c r="AG606" s="1" t="s">
        <v>58</v>
      </c>
      <c r="AJ606" s="1" t="s">
        <v>50</v>
      </c>
      <c r="AK606" s="1" t="s">
        <v>1058</v>
      </c>
      <c r="AL606" s="1">
        <v>9</v>
      </c>
      <c r="AM606" s="1">
        <v>7</v>
      </c>
    </row>
    <row r="607" spans="1:39" x14ac:dyDescent="0.2">
      <c r="A607" s="1" t="s">
        <v>40</v>
      </c>
      <c r="B607" s="1" t="s">
        <v>40</v>
      </c>
      <c r="C607" s="1">
        <v>301122</v>
      </c>
      <c r="D607" s="1" t="s">
        <v>1058</v>
      </c>
      <c r="E607" s="1" t="s">
        <v>42</v>
      </c>
      <c r="F607" s="1">
        <v>7373472</v>
      </c>
      <c r="G607" s="1">
        <v>38</v>
      </c>
      <c r="H607" s="1" t="s">
        <v>231</v>
      </c>
      <c r="I607" s="1" t="s">
        <v>232</v>
      </c>
      <c r="K607" s="1">
        <v>22</v>
      </c>
      <c r="L607" s="1">
        <v>24</v>
      </c>
      <c r="P607" s="1">
        <v>0</v>
      </c>
      <c r="Q607" s="1">
        <v>0</v>
      </c>
      <c r="R607" s="2">
        <v>42296</v>
      </c>
      <c r="S607" s="2">
        <v>42296</v>
      </c>
      <c r="T607" s="1">
        <v>0</v>
      </c>
      <c r="U607" s="2">
        <v>42279</v>
      </c>
      <c r="V607" s="1">
        <v>1</v>
      </c>
      <c r="W607" s="1">
        <v>0.79200000000000004</v>
      </c>
      <c r="X607" s="1">
        <v>12.44</v>
      </c>
      <c r="Z607" s="1" t="s">
        <v>45</v>
      </c>
      <c r="AA607" s="1" t="s">
        <v>1060</v>
      </c>
      <c r="AB607" s="1" t="s">
        <v>109</v>
      </c>
      <c r="AC607" s="1" t="s">
        <v>75</v>
      </c>
      <c r="AG607" s="1" t="s">
        <v>58</v>
      </c>
      <c r="AJ607" s="1" t="s">
        <v>50</v>
      </c>
      <c r="AK607" s="1" t="s">
        <v>1058</v>
      </c>
      <c r="AL607" s="1">
        <v>9</v>
      </c>
      <c r="AM607" s="1">
        <v>7</v>
      </c>
    </row>
    <row r="608" spans="1:39" x14ac:dyDescent="0.2">
      <c r="A608" s="1" t="s">
        <v>40</v>
      </c>
      <c r="B608" s="1" t="s">
        <v>40</v>
      </c>
      <c r="C608" s="1">
        <v>301122</v>
      </c>
      <c r="D608" s="1" t="s">
        <v>1058</v>
      </c>
      <c r="E608" s="1" t="s">
        <v>42</v>
      </c>
      <c r="F608" s="1">
        <v>7373472</v>
      </c>
      <c r="G608" s="1">
        <v>39</v>
      </c>
      <c r="H608" s="1" t="s">
        <v>233</v>
      </c>
      <c r="I608" s="1" t="s">
        <v>234</v>
      </c>
      <c r="K608" s="1">
        <v>22</v>
      </c>
      <c r="L608" s="1">
        <v>24</v>
      </c>
      <c r="P608" s="1">
        <v>0</v>
      </c>
      <c r="Q608" s="1">
        <v>0</v>
      </c>
      <c r="R608" s="2">
        <v>42296</v>
      </c>
      <c r="S608" s="2">
        <v>42296</v>
      </c>
      <c r="T608" s="1">
        <v>0</v>
      </c>
      <c r="U608" s="2">
        <v>42279</v>
      </c>
      <c r="V608" s="1">
        <v>1</v>
      </c>
      <c r="W608" s="1">
        <v>0.28799999999999998</v>
      </c>
      <c r="X608" s="1">
        <v>7.13</v>
      </c>
      <c r="Z608" s="1" t="s">
        <v>45</v>
      </c>
      <c r="AA608" s="1" t="s">
        <v>1060</v>
      </c>
      <c r="AB608" s="1" t="s">
        <v>109</v>
      </c>
      <c r="AC608" s="1" t="s">
        <v>75</v>
      </c>
      <c r="AG608" s="1" t="s">
        <v>58</v>
      </c>
      <c r="AJ608" s="1" t="s">
        <v>50</v>
      </c>
      <c r="AK608" s="1" t="s">
        <v>1058</v>
      </c>
      <c r="AL608" s="1">
        <v>9</v>
      </c>
      <c r="AM608" s="1">
        <v>7</v>
      </c>
    </row>
    <row r="609" spans="1:39" x14ac:dyDescent="0.2">
      <c r="A609" s="1" t="s">
        <v>40</v>
      </c>
      <c r="B609" s="1" t="s">
        <v>40</v>
      </c>
      <c r="C609" s="1">
        <v>301122</v>
      </c>
      <c r="D609" s="1" t="s">
        <v>1058</v>
      </c>
      <c r="E609" s="1" t="s">
        <v>42</v>
      </c>
      <c r="F609" s="1">
        <v>7373472</v>
      </c>
      <c r="G609" s="1">
        <v>40</v>
      </c>
      <c r="H609" s="1" t="s">
        <v>247</v>
      </c>
      <c r="I609" s="1" t="s">
        <v>248</v>
      </c>
      <c r="K609" s="1">
        <v>22</v>
      </c>
      <c r="L609" s="1">
        <v>100</v>
      </c>
      <c r="P609" s="1">
        <v>0</v>
      </c>
      <c r="Q609" s="1">
        <v>0</v>
      </c>
      <c r="R609" s="2">
        <v>42296</v>
      </c>
      <c r="S609" s="2">
        <v>42296</v>
      </c>
      <c r="T609" s="1">
        <v>0</v>
      </c>
      <c r="U609" s="2">
        <v>42279</v>
      </c>
      <c r="V609" s="1">
        <v>1</v>
      </c>
      <c r="W609" s="1">
        <v>6.4</v>
      </c>
      <c r="X609" s="1">
        <v>110.16</v>
      </c>
      <c r="Z609" s="1" t="s">
        <v>45</v>
      </c>
      <c r="AA609" s="1" t="s">
        <v>1060</v>
      </c>
      <c r="AB609" s="1" t="s">
        <v>109</v>
      </c>
      <c r="AC609" s="1" t="s">
        <v>75</v>
      </c>
      <c r="AG609" s="1" t="s">
        <v>58</v>
      </c>
      <c r="AJ609" s="1" t="s">
        <v>50</v>
      </c>
      <c r="AK609" s="1" t="s">
        <v>1058</v>
      </c>
      <c r="AL609" s="1">
        <v>9</v>
      </c>
      <c r="AM609" s="1">
        <v>7</v>
      </c>
    </row>
    <row r="610" spans="1:39" x14ac:dyDescent="0.2">
      <c r="A610" s="1" t="s">
        <v>40</v>
      </c>
      <c r="B610" s="1" t="s">
        <v>40</v>
      </c>
      <c r="C610" s="1">
        <v>301122</v>
      </c>
      <c r="D610" s="1" t="s">
        <v>1058</v>
      </c>
      <c r="E610" s="1" t="s">
        <v>42</v>
      </c>
      <c r="F610" s="1">
        <v>7373472</v>
      </c>
      <c r="G610" s="1">
        <v>41</v>
      </c>
      <c r="H610" s="1" t="s">
        <v>1097</v>
      </c>
      <c r="I610" s="1" t="s">
        <v>1098</v>
      </c>
      <c r="K610" s="1">
        <v>22</v>
      </c>
      <c r="L610" s="1">
        <v>20</v>
      </c>
      <c r="P610" s="1">
        <v>0</v>
      </c>
      <c r="Q610" s="1">
        <v>0</v>
      </c>
      <c r="R610" s="2">
        <v>42296</v>
      </c>
      <c r="S610" s="2">
        <v>42296</v>
      </c>
      <c r="T610" s="1">
        <v>0</v>
      </c>
      <c r="U610" s="2">
        <v>42279</v>
      </c>
      <c r="V610" s="1">
        <v>1</v>
      </c>
      <c r="W610" s="1">
        <v>1.7</v>
      </c>
      <c r="X610" s="1">
        <v>19.22</v>
      </c>
      <c r="Z610" s="1" t="s">
        <v>45</v>
      </c>
      <c r="AA610" s="1" t="s">
        <v>1060</v>
      </c>
      <c r="AB610" s="1" t="s">
        <v>109</v>
      </c>
      <c r="AC610" s="1" t="s">
        <v>75</v>
      </c>
      <c r="AG610" s="1" t="s">
        <v>58</v>
      </c>
      <c r="AJ610" s="1" t="s">
        <v>50</v>
      </c>
      <c r="AK610" s="1" t="s">
        <v>1058</v>
      </c>
      <c r="AL610" s="1">
        <v>9</v>
      </c>
      <c r="AM610" s="1">
        <v>7</v>
      </c>
    </row>
    <row r="611" spans="1:39" x14ac:dyDescent="0.2">
      <c r="A611" s="1" t="s">
        <v>40</v>
      </c>
      <c r="B611" s="1" t="s">
        <v>40</v>
      </c>
      <c r="C611" s="1">
        <v>301122</v>
      </c>
      <c r="D611" s="1" t="s">
        <v>1058</v>
      </c>
      <c r="E611" s="1" t="s">
        <v>42</v>
      </c>
      <c r="F611" s="1">
        <v>7373472</v>
      </c>
      <c r="G611" s="1">
        <v>42</v>
      </c>
      <c r="H611" s="1" t="s">
        <v>1099</v>
      </c>
      <c r="I611" s="1" t="s">
        <v>1100</v>
      </c>
      <c r="K611" s="1">
        <v>22</v>
      </c>
      <c r="L611" s="1">
        <v>20</v>
      </c>
      <c r="P611" s="1">
        <v>0</v>
      </c>
      <c r="Q611" s="1">
        <v>0</v>
      </c>
      <c r="R611" s="2">
        <v>42296</v>
      </c>
      <c r="S611" s="2">
        <v>42296</v>
      </c>
      <c r="T611" s="1">
        <v>0</v>
      </c>
      <c r="U611" s="2">
        <v>42279</v>
      </c>
      <c r="V611" s="1">
        <v>1</v>
      </c>
      <c r="W611" s="1">
        <v>0.84</v>
      </c>
      <c r="X611" s="1">
        <v>15.23</v>
      </c>
      <c r="Z611" s="1" t="s">
        <v>45</v>
      </c>
      <c r="AA611" s="1" t="s">
        <v>1060</v>
      </c>
      <c r="AB611" s="1" t="s">
        <v>109</v>
      </c>
      <c r="AC611" s="1" t="s">
        <v>75</v>
      </c>
      <c r="AG611" s="1" t="s">
        <v>58</v>
      </c>
      <c r="AJ611" s="1" t="s">
        <v>50</v>
      </c>
      <c r="AK611" s="1" t="s">
        <v>1058</v>
      </c>
      <c r="AL611" s="1">
        <v>9</v>
      </c>
      <c r="AM611" s="1">
        <v>7</v>
      </c>
    </row>
    <row r="612" spans="1:39" x14ac:dyDescent="0.2">
      <c r="A612" s="1" t="s">
        <v>40</v>
      </c>
      <c r="B612" s="1" t="s">
        <v>40</v>
      </c>
      <c r="C612" s="1">
        <v>301122</v>
      </c>
      <c r="D612" s="1" t="s">
        <v>1058</v>
      </c>
      <c r="E612" s="1" t="s">
        <v>42</v>
      </c>
      <c r="F612" s="1">
        <v>7373472</v>
      </c>
      <c r="G612" s="1">
        <v>43</v>
      </c>
      <c r="H612" s="1" t="s">
        <v>55</v>
      </c>
      <c r="I612" s="1" t="s">
        <v>56</v>
      </c>
      <c r="K612" s="1">
        <v>22</v>
      </c>
      <c r="L612" s="1">
        <v>256</v>
      </c>
      <c r="P612" s="1">
        <v>0</v>
      </c>
      <c r="Q612" s="1">
        <v>0</v>
      </c>
      <c r="R612" s="2">
        <v>42296</v>
      </c>
      <c r="S612" s="2">
        <v>42296</v>
      </c>
      <c r="T612" s="1">
        <v>0</v>
      </c>
      <c r="U612" s="2">
        <v>42279</v>
      </c>
      <c r="V612" s="1">
        <v>1</v>
      </c>
      <c r="W612" s="1">
        <v>18.175999999999998</v>
      </c>
      <c r="X612" s="1">
        <v>179.71</v>
      </c>
      <c r="Z612" s="1" t="s">
        <v>45</v>
      </c>
      <c r="AA612" s="1" t="s">
        <v>1060</v>
      </c>
      <c r="AB612" s="1" t="s">
        <v>109</v>
      </c>
      <c r="AC612" s="1" t="s">
        <v>75</v>
      </c>
      <c r="AG612" s="1" t="s">
        <v>58</v>
      </c>
      <c r="AJ612" s="1" t="s">
        <v>50</v>
      </c>
      <c r="AK612" s="1" t="s">
        <v>1058</v>
      </c>
      <c r="AL612" s="1">
        <v>9</v>
      </c>
      <c r="AM612" s="1">
        <v>7</v>
      </c>
    </row>
    <row r="613" spans="1:39" x14ac:dyDescent="0.2">
      <c r="A613" s="1" t="s">
        <v>40</v>
      </c>
      <c r="B613" s="1" t="s">
        <v>40</v>
      </c>
      <c r="C613" s="1">
        <v>301122</v>
      </c>
      <c r="D613" s="1" t="s">
        <v>1058</v>
      </c>
      <c r="E613" s="1" t="s">
        <v>42</v>
      </c>
      <c r="F613" s="1">
        <v>7373472</v>
      </c>
      <c r="G613" s="1">
        <v>44</v>
      </c>
      <c r="H613" s="1" t="s">
        <v>59</v>
      </c>
      <c r="I613" s="1" t="s">
        <v>60</v>
      </c>
      <c r="K613" s="1">
        <v>22</v>
      </c>
      <c r="L613" s="1">
        <v>256</v>
      </c>
      <c r="P613" s="1">
        <v>0</v>
      </c>
      <c r="Q613" s="1">
        <v>0</v>
      </c>
      <c r="R613" s="2">
        <v>42296</v>
      </c>
      <c r="S613" s="2">
        <v>42296</v>
      </c>
      <c r="T613" s="1">
        <v>0</v>
      </c>
      <c r="U613" s="2">
        <v>42279</v>
      </c>
      <c r="V613" s="1">
        <v>1</v>
      </c>
      <c r="W613" s="1">
        <v>4.3520000000000003</v>
      </c>
      <c r="X613" s="1">
        <v>152.06</v>
      </c>
      <c r="Z613" s="1" t="s">
        <v>45</v>
      </c>
      <c r="AA613" s="1" t="s">
        <v>1060</v>
      </c>
      <c r="AB613" s="1" t="s">
        <v>109</v>
      </c>
      <c r="AC613" s="1" t="s">
        <v>75</v>
      </c>
      <c r="AG613" s="1" t="s">
        <v>58</v>
      </c>
      <c r="AJ613" s="1" t="s">
        <v>50</v>
      </c>
      <c r="AK613" s="1" t="s">
        <v>1058</v>
      </c>
      <c r="AL613" s="1">
        <v>9</v>
      </c>
      <c r="AM613" s="1">
        <v>7</v>
      </c>
    </row>
    <row r="614" spans="1:39" x14ac:dyDescent="0.2">
      <c r="A614" s="1" t="s">
        <v>40</v>
      </c>
      <c r="B614" s="1" t="s">
        <v>40</v>
      </c>
      <c r="C614" s="1">
        <v>301122</v>
      </c>
      <c r="D614" s="1" t="s">
        <v>1058</v>
      </c>
      <c r="E614" s="1" t="s">
        <v>42</v>
      </c>
      <c r="F614" s="1">
        <v>7373472</v>
      </c>
      <c r="G614" s="1">
        <v>45</v>
      </c>
      <c r="H614" s="1" t="s">
        <v>1101</v>
      </c>
      <c r="I614" s="1" t="s">
        <v>701</v>
      </c>
      <c r="K614" s="1">
        <v>22</v>
      </c>
      <c r="L614" s="1">
        <v>24</v>
      </c>
      <c r="P614" s="1">
        <v>0</v>
      </c>
      <c r="Q614" s="1">
        <v>0</v>
      </c>
      <c r="R614" s="2">
        <v>42296</v>
      </c>
      <c r="S614" s="2">
        <v>42296</v>
      </c>
      <c r="T614" s="1">
        <v>0</v>
      </c>
      <c r="U614" s="2">
        <v>42279</v>
      </c>
      <c r="V614" s="1">
        <v>1</v>
      </c>
      <c r="W614" s="1">
        <v>0.64800000000000002</v>
      </c>
      <c r="X614" s="1">
        <v>79.959999999999994</v>
      </c>
      <c r="Z614" s="1" t="s">
        <v>45</v>
      </c>
      <c r="AA614" s="1" t="s">
        <v>1060</v>
      </c>
      <c r="AB614" s="1" t="s">
        <v>109</v>
      </c>
      <c r="AC614" s="1" t="s">
        <v>75</v>
      </c>
      <c r="AG614" s="1" t="s">
        <v>58</v>
      </c>
      <c r="AJ614" s="1" t="s">
        <v>50</v>
      </c>
      <c r="AK614" s="1" t="s">
        <v>1058</v>
      </c>
      <c r="AL614" s="1">
        <v>9</v>
      </c>
      <c r="AM614" s="1">
        <v>7</v>
      </c>
    </row>
    <row r="615" spans="1:39" x14ac:dyDescent="0.2">
      <c r="A615" s="1" t="s">
        <v>40</v>
      </c>
      <c r="B615" s="1" t="s">
        <v>40</v>
      </c>
      <c r="C615" s="1">
        <v>301122</v>
      </c>
      <c r="D615" s="1" t="s">
        <v>1058</v>
      </c>
      <c r="E615" s="1" t="s">
        <v>42</v>
      </c>
      <c r="F615" s="1">
        <v>7373472</v>
      </c>
      <c r="G615" s="1">
        <v>46</v>
      </c>
      <c r="H615" s="1" t="s">
        <v>1102</v>
      </c>
      <c r="I615" s="1" t="s">
        <v>1103</v>
      </c>
      <c r="K615" s="1">
        <v>22</v>
      </c>
      <c r="L615" s="1">
        <v>108</v>
      </c>
      <c r="P615" s="1">
        <v>0</v>
      </c>
      <c r="Q615" s="1">
        <v>0</v>
      </c>
      <c r="R615" s="2">
        <v>42296</v>
      </c>
      <c r="S615" s="2">
        <v>42296</v>
      </c>
      <c r="T615" s="1">
        <v>0</v>
      </c>
      <c r="U615" s="2">
        <v>42279</v>
      </c>
      <c r="V615" s="1">
        <v>1</v>
      </c>
      <c r="W615" s="1">
        <v>1.944</v>
      </c>
      <c r="X615" s="1">
        <v>58.32</v>
      </c>
      <c r="Z615" s="1" t="s">
        <v>45</v>
      </c>
      <c r="AA615" s="1" t="s">
        <v>1060</v>
      </c>
      <c r="AB615" s="1" t="s">
        <v>109</v>
      </c>
      <c r="AC615" s="1" t="s">
        <v>75</v>
      </c>
      <c r="AG615" s="1" t="s">
        <v>58</v>
      </c>
      <c r="AJ615" s="1" t="s">
        <v>50</v>
      </c>
      <c r="AK615" s="1" t="s">
        <v>1058</v>
      </c>
      <c r="AL615" s="1">
        <v>9</v>
      </c>
      <c r="AM615" s="1">
        <v>7</v>
      </c>
    </row>
    <row r="616" spans="1:39" x14ac:dyDescent="0.2">
      <c r="A616" s="1" t="s">
        <v>40</v>
      </c>
      <c r="B616" s="1" t="s">
        <v>40</v>
      </c>
      <c r="C616" s="1">
        <v>301122</v>
      </c>
      <c r="D616" s="1" t="s">
        <v>1058</v>
      </c>
      <c r="E616" s="1" t="s">
        <v>42</v>
      </c>
      <c r="F616" s="1">
        <v>7373472</v>
      </c>
      <c r="G616" s="1">
        <v>47</v>
      </c>
      <c r="H616" s="1" t="s">
        <v>847</v>
      </c>
      <c r="I616" s="1" t="s">
        <v>848</v>
      </c>
      <c r="K616" s="1">
        <v>22</v>
      </c>
      <c r="L616" s="1">
        <v>200</v>
      </c>
      <c r="P616" s="1">
        <v>0</v>
      </c>
      <c r="Q616" s="1">
        <v>0</v>
      </c>
      <c r="R616" s="2">
        <v>42296</v>
      </c>
      <c r="S616" s="2">
        <v>42296</v>
      </c>
      <c r="T616" s="1">
        <v>0</v>
      </c>
      <c r="U616" s="2">
        <v>42279</v>
      </c>
      <c r="V616" s="1">
        <v>1</v>
      </c>
      <c r="W616" s="1">
        <v>2.2000000000000002</v>
      </c>
      <c r="X616" s="1">
        <v>82.08</v>
      </c>
      <c r="Z616" s="1" t="s">
        <v>45</v>
      </c>
      <c r="AA616" s="1" t="s">
        <v>1060</v>
      </c>
      <c r="AB616" s="1" t="s">
        <v>109</v>
      </c>
      <c r="AC616" s="1" t="s">
        <v>75</v>
      </c>
      <c r="AG616" s="1" t="s">
        <v>58</v>
      </c>
      <c r="AJ616" s="1" t="s">
        <v>50</v>
      </c>
      <c r="AK616" s="1" t="s">
        <v>1058</v>
      </c>
      <c r="AL616" s="1">
        <v>9</v>
      </c>
      <c r="AM616" s="1">
        <v>7</v>
      </c>
    </row>
    <row r="617" spans="1:39" x14ac:dyDescent="0.2">
      <c r="A617" s="1" t="s">
        <v>40</v>
      </c>
      <c r="B617" s="1" t="s">
        <v>40</v>
      </c>
      <c r="C617" s="1">
        <v>301122</v>
      </c>
      <c r="D617" s="1" t="s">
        <v>1058</v>
      </c>
      <c r="E617" s="1" t="s">
        <v>42</v>
      </c>
      <c r="F617" s="1">
        <v>7373472</v>
      </c>
      <c r="G617" s="1">
        <v>48</v>
      </c>
      <c r="H617" s="1" t="s">
        <v>65</v>
      </c>
      <c r="I617" s="1" t="s">
        <v>66</v>
      </c>
      <c r="K617" s="1">
        <v>22</v>
      </c>
      <c r="L617" s="1">
        <v>100</v>
      </c>
      <c r="P617" s="1">
        <v>0</v>
      </c>
      <c r="Q617" s="1">
        <v>0</v>
      </c>
      <c r="R617" s="2">
        <v>42296</v>
      </c>
      <c r="S617" s="2">
        <v>42296</v>
      </c>
      <c r="T617" s="1">
        <v>0</v>
      </c>
      <c r="U617" s="2">
        <v>42279</v>
      </c>
      <c r="V617" s="1">
        <v>1</v>
      </c>
      <c r="W617" s="1">
        <v>0.3</v>
      </c>
      <c r="X617" s="1">
        <v>14.58</v>
      </c>
      <c r="Z617" s="1" t="s">
        <v>45</v>
      </c>
      <c r="AA617" s="1" t="s">
        <v>1060</v>
      </c>
      <c r="AB617" s="1" t="s">
        <v>109</v>
      </c>
      <c r="AC617" s="1" t="s">
        <v>75</v>
      </c>
      <c r="AG617" s="1" t="s">
        <v>58</v>
      </c>
      <c r="AJ617" s="1" t="s">
        <v>50</v>
      </c>
      <c r="AK617" s="1" t="s">
        <v>1058</v>
      </c>
      <c r="AL617" s="1">
        <v>9</v>
      </c>
      <c r="AM617" s="1">
        <v>7</v>
      </c>
    </row>
    <row r="618" spans="1:39" x14ac:dyDescent="0.2">
      <c r="A618" s="1" t="s">
        <v>40</v>
      </c>
      <c r="B618" s="1" t="s">
        <v>40</v>
      </c>
      <c r="C618" s="1">
        <v>301122</v>
      </c>
      <c r="D618" s="1" t="s">
        <v>1058</v>
      </c>
      <c r="E618" s="1" t="s">
        <v>42</v>
      </c>
      <c r="F618" s="1">
        <v>7373472</v>
      </c>
      <c r="G618" s="1">
        <v>49</v>
      </c>
      <c r="H618" s="1" t="s">
        <v>505</v>
      </c>
      <c r="I618" s="1" t="s">
        <v>506</v>
      </c>
      <c r="K618" s="1">
        <v>22</v>
      </c>
      <c r="L618" s="1">
        <v>2</v>
      </c>
      <c r="P618" s="1">
        <v>0</v>
      </c>
      <c r="Q618" s="1">
        <v>0</v>
      </c>
      <c r="R618" s="2">
        <v>42296</v>
      </c>
      <c r="S618" s="2">
        <v>42296</v>
      </c>
      <c r="T618" s="1">
        <v>0</v>
      </c>
      <c r="U618" s="2">
        <v>42279</v>
      </c>
      <c r="V618" s="1">
        <v>1</v>
      </c>
      <c r="W618" s="1">
        <v>0.24399999999999999</v>
      </c>
      <c r="X618" s="1">
        <v>9.07</v>
      </c>
      <c r="Z618" s="1" t="s">
        <v>45</v>
      </c>
      <c r="AA618" s="1" t="s">
        <v>1060</v>
      </c>
      <c r="AB618" s="1" t="s">
        <v>109</v>
      </c>
      <c r="AC618" s="1" t="s">
        <v>75</v>
      </c>
      <c r="AG618" s="1" t="s">
        <v>58</v>
      </c>
      <c r="AJ618" s="1" t="s">
        <v>50</v>
      </c>
      <c r="AK618" s="1" t="s">
        <v>1058</v>
      </c>
      <c r="AL618" s="1">
        <v>9</v>
      </c>
      <c r="AM618" s="1">
        <v>7</v>
      </c>
    </row>
    <row r="619" spans="1:39" x14ac:dyDescent="0.2">
      <c r="A619" s="1" t="s">
        <v>40</v>
      </c>
      <c r="B619" s="1" t="s">
        <v>40</v>
      </c>
      <c r="C619" s="1">
        <v>301122</v>
      </c>
      <c r="D619" s="1" t="s">
        <v>1058</v>
      </c>
      <c r="E619" s="1" t="s">
        <v>42</v>
      </c>
      <c r="F619" s="1">
        <v>7373472</v>
      </c>
      <c r="G619" s="1">
        <v>50</v>
      </c>
      <c r="H619" s="1" t="s">
        <v>1104</v>
      </c>
      <c r="I619" s="1" t="s">
        <v>1105</v>
      </c>
      <c r="K619" s="1">
        <v>22</v>
      </c>
      <c r="L619" s="1">
        <v>22</v>
      </c>
      <c r="P619" s="1">
        <v>0</v>
      </c>
      <c r="Q619" s="1">
        <v>0</v>
      </c>
      <c r="R619" s="2">
        <v>42296</v>
      </c>
      <c r="S619" s="2">
        <v>42296</v>
      </c>
      <c r="T619" s="1">
        <v>0</v>
      </c>
      <c r="U619" s="2">
        <v>42279</v>
      </c>
      <c r="V619" s="1">
        <v>1</v>
      </c>
      <c r="W619" s="1">
        <v>6.5339999999999998</v>
      </c>
      <c r="X619" s="1">
        <v>161.44999999999999</v>
      </c>
      <c r="Z619" s="1" t="s">
        <v>45</v>
      </c>
      <c r="AA619" s="1" t="s">
        <v>1060</v>
      </c>
      <c r="AB619" s="1" t="s">
        <v>109</v>
      </c>
      <c r="AC619" s="1" t="s">
        <v>75</v>
      </c>
      <c r="AG619" s="1" t="s">
        <v>58</v>
      </c>
      <c r="AJ619" s="1" t="s">
        <v>50</v>
      </c>
      <c r="AK619" s="1" t="s">
        <v>1058</v>
      </c>
      <c r="AL619" s="1">
        <v>9</v>
      </c>
      <c r="AM619" s="1">
        <v>7</v>
      </c>
    </row>
    <row r="620" spans="1:39" x14ac:dyDescent="0.2">
      <c r="A620" s="1" t="s">
        <v>40</v>
      </c>
      <c r="B620" s="1" t="s">
        <v>40</v>
      </c>
      <c r="C620" s="1">
        <v>301122</v>
      </c>
      <c r="D620" s="1" t="s">
        <v>1058</v>
      </c>
      <c r="E620" s="1" t="s">
        <v>42</v>
      </c>
      <c r="F620" s="1">
        <v>7373472</v>
      </c>
      <c r="G620" s="1">
        <v>51</v>
      </c>
      <c r="H620" s="1" t="s">
        <v>1106</v>
      </c>
      <c r="I620" s="1" t="s">
        <v>1107</v>
      </c>
      <c r="K620" s="1">
        <v>22</v>
      </c>
      <c r="L620" s="1">
        <v>27</v>
      </c>
      <c r="P620" s="1">
        <v>0</v>
      </c>
      <c r="Q620" s="1">
        <v>0</v>
      </c>
      <c r="R620" s="2">
        <v>42296</v>
      </c>
      <c r="S620" s="2">
        <v>42296</v>
      </c>
      <c r="T620" s="1">
        <v>0</v>
      </c>
      <c r="U620" s="2">
        <v>42279</v>
      </c>
      <c r="V620" s="1">
        <v>1</v>
      </c>
      <c r="W620" s="1">
        <v>1.728</v>
      </c>
      <c r="X620" s="1">
        <v>35.72</v>
      </c>
      <c r="Z620" s="1" t="s">
        <v>45</v>
      </c>
      <c r="AA620" s="1" t="s">
        <v>1060</v>
      </c>
      <c r="AB620" s="1" t="s">
        <v>109</v>
      </c>
      <c r="AC620" s="1" t="s">
        <v>75</v>
      </c>
      <c r="AG620" s="1" t="s">
        <v>58</v>
      </c>
      <c r="AJ620" s="1" t="s">
        <v>50</v>
      </c>
      <c r="AK620" s="1" t="s">
        <v>1058</v>
      </c>
      <c r="AL620" s="1">
        <v>9</v>
      </c>
      <c r="AM620" s="1">
        <v>7</v>
      </c>
    </row>
    <row r="621" spans="1:39" x14ac:dyDescent="0.2">
      <c r="A621" s="1" t="s">
        <v>40</v>
      </c>
      <c r="B621" s="1" t="s">
        <v>40</v>
      </c>
      <c r="C621" s="1">
        <v>301122</v>
      </c>
      <c r="D621" s="1" t="s">
        <v>1058</v>
      </c>
      <c r="E621" s="1" t="s">
        <v>42</v>
      </c>
      <c r="F621" s="1">
        <v>7373472</v>
      </c>
      <c r="G621" s="1">
        <v>52</v>
      </c>
      <c r="H621" s="1" t="s">
        <v>1108</v>
      </c>
      <c r="I621" s="1" t="s">
        <v>1109</v>
      </c>
      <c r="K621" s="1">
        <v>22</v>
      </c>
      <c r="L621" s="1">
        <v>36</v>
      </c>
      <c r="P621" s="1">
        <v>0</v>
      </c>
      <c r="Q621" s="1">
        <v>0</v>
      </c>
      <c r="R621" s="2">
        <v>42296</v>
      </c>
      <c r="S621" s="2">
        <v>42296</v>
      </c>
      <c r="T621" s="1">
        <v>0</v>
      </c>
      <c r="U621" s="2">
        <v>42279</v>
      </c>
      <c r="V621" s="1">
        <v>1</v>
      </c>
      <c r="W621" s="1">
        <v>1.8</v>
      </c>
      <c r="X621" s="1">
        <v>84.76</v>
      </c>
      <c r="Z621" s="1" t="s">
        <v>45</v>
      </c>
      <c r="AA621" s="1" t="s">
        <v>1060</v>
      </c>
      <c r="AB621" s="1" t="s">
        <v>109</v>
      </c>
      <c r="AC621" s="1" t="s">
        <v>75</v>
      </c>
      <c r="AG621" s="1" t="s">
        <v>58</v>
      </c>
      <c r="AJ621" s="1" t="s">
        <v>50</v>
      </c>
      <c r="AK621" s="1" t="s">
        <v>1058</v>
      </c>
      <c r="AL621" s="1">
        <v>9</v>
      </c>
      <c r="AM621" s="1">
        <v>7</v>
      </c>
    </row>
    <row r="622" spans="1:39" x14ac:dyDescent="0.2">
      <c r="A622" s="1" t="s">
        <v>40</v>
      </c>
      <c r="B622" s="1" t="s">
        <v>40</v>
      </c>
      <c r="C622" s="1">
        <v>301122</v>
      </c>
      <c r="D622" s="1" t="s">
        <v>1058</v>
      </c>
      <c r="E622" s="1" t="s">
        <v>42</v>
      </c>
      <c r="F622" s="1">
        <v>7373472</v>
      </c>
      <c r="G622" s="1">
        <v>53</v>
      </c>
      <c r="H622" s="1" t="s">
        <v>1110</v>
      </c>
      <c r="I622" s="1" t="s">
        <v>1111</v>
      </c>
      <c r="K622" s="1">
        <v>22</v>
      </c>
      <c r="L622" s="1">
        <v>50</v>
      </c>
      <c r="P622" s="1">
        <v>0</v>
      </c>
      <c r="Q622" s="1">
        <v>0</v>
      </c>
      <c r="R622" s="2">
        <v>42296</v>
      </c>
      <c r="S622" s="2">
        <v>42296</v>
      </c>
      <c r="T622" s="1">
        <v>0</v>
      </c>
      <c r="U622" s="2">
        <v>42279</v>
      </c>
      <c r="V622" s="1">
        <v>1</v>
      </c>
      <c r="W622" s="1">
        <v>1.25</v>
      </c>
      <c r="X622" s="1">
        <v>51.57</v>
      </c>
      <c r="Z622" s="1" t="s">
        <v>45</v>
      </c>
      <c r="AA622" s="1" t="s">
        <v>1060</v>
      </c>
      <c r="AB622" s="1" t="s">
        <v>109</v>
      </c>
      <c r="AC622" s="1" t="s">
        <v>75</v>
      </c>
      <c r="AG622" s="1" t="s">
        <v>58</v>
      </c>
      <c r="AJ622" s="1" t="s">
        <v>50</v>
      </c>
      <c r="AK622" s="1" t="s">
        <v>1058</v>
      </c>
      <c r="AL622" s="1">
        <v>9</v>
      </c>
      <c r="AM622" s="1">
        <v>7</v>
      </c>
    </row>
    <row r="623" spans="1:39" x14ac:dyDescent="0.2">
      <c r="A623" s="1" t="s">
        <v>40</v>
      </c>
      <c r="B623" s="1" t="s">
        <v>40</v>
      </c>
      <c r="C623" s="1">
        <v>301122</v>
      </c>
      <c r="D623" s="1" t="s">
        <v>1058</v>
      </c>
      <c r="E623" s="1" t="s">
        <v>42</v>
      </c>
      <c r="F623" s="1">
        <v>7373472</v>
      </c>
      <c r="G623" s="1">
        <v>54</v>
      </c>
      <c r="H623" s="1" t="s">
        <v>1112</v>
      </c>
      <c r="I623" s="1" t="s">
        <v>130</v>
      </c>
      <c r="K623" s="1">
        <v>22</v>
      </c>
      <c r="L623" s="1">
        <v>5</v>
      </c>
      <c r="P623" s="1">
        <v>0</v>
      </c>
      <c r="Q623" s="1">
        <v>0</v>
      </c>
      <c r="R623" s="2">
        <v>42296</v>
      </c>
      <c r="S623" s="2">
        <v>42296</v>
      </c>
      <c r="T623" s="1">
        <v>0</v>
      </c>
      <c r="U623" s="2">
        <v>42279</v>
      </c>
      <c r="V623" s="1">
        <v>1</v>
      </c>
      <c r="W623" s="1">
        <v>2.3250000000000002</v>
      </c>
      <c r="X623" s="1">
        <v>67.55</v>
      </c>
      <c r="Z623" s="1" t="s">
        <v>45</v>
      </c>
      <c r="AA623" s="1" t="s">
        <v>1060</v>
      </c>
      <c r="AB623" s="1" t="s">
        <v>109</v>
      </c>
      <c r="AC623" s="1" t="s">
        <v>75</v>
      </c>
      <c r="AG623" s="1" t="s">
        <v>58</v>
      </c>
      <c r="AJ623" s="1" t="s">
        <v>50</v>
      </c>
      <c r="AK623" s="1" t="s">
        <v>1058</v>
      </c>
      <c r="AL623" s="1">
        <v>9</v>
      </c>
      <c r="AM623" s="1">
        <v>7</v>
      </c>
    </row>
    <row r="624" spans="1:39" x14ac:dyDescent="0.2">
      <c r="A624" s="1" t="s">
        <v>40</v>
      </c>
      <c r="B624" s="1" t="s">
        <v>40</v>
      </c>
      <c r="C624" s="1">
        <v>301122</v>
      </c>
      <c r="D624" s="1" t="s">
        <v>1058</v>
      </c>
      <c r="E624" s="1" t="s">
        <v>42</v>
      </c>
      <c r="F624" s="1">
        <v>7373472</v>
      </c>
      <c r="G624" s="1">
        <v>55</v>
      </c>
      <c r="H624" s="1" t="s">
        <v>1113</v>
      </c>
      <c r="I624" s="1" t="s">
        <v>1114</v>
      </c>
      <c r="K624" s="1">
        <v>22</v>
      </c>
      <c r="L624" s="1">
        <v>25</v>
      </c>
      <c r="P624" s="1">
        <v>0</v>
      </c>
      <c r="Q624" s="1">
        <v>0</v>
      </c>
      <c r="R624" s="2">
        <v>42296</v>
      </c>
      <c r="S624" s="2">
        <v>42296</v>
      </c>
      <c r="T624" s="1">
        <v>0</v>
      </c>
      <c r="U624" s="2">
        <v>42279</v>
      </c>
      <c r="V624" s="1">
        <v>1</v>
      </c>
      <c r="W624" s="1">
        <v>0.05</v>
      </c>
      <c r="X624" s="1">
        <v>21.74</v>
      </c>
      <c r="Z624" s="1" t="s">
        <v>45</v>
      </c>
      <c r="AA624" s="1" t="s">
        <v>1060</v>
      </c>
      <c r="AB624" s="1" t="s">
        <v>109</v>
      </c>
      <c r="AC624" s="1" t="s">
        <v>75</v>
      </c>
      <c r="AG624" s="1" t="s">
        <v>58</v>
      </c>
      <c r="AJ624" s="1" t="s">
        <v>50</v>
      </c>
      <c r="AK624" s="1" t="s">
        <v>1058</v>
      </c>
      <c r="AL624" s="1">
        <v>9</v>
      </c>
      <c r="AM624" s="1">
        <v>7</v>
      </c>
    </row>
    <row r="625" spans="1:39" x14ac:dyDescent="0.2">
      <c r="A625" s="1" t="s">
        <v>40</v>
      </c>
      <c r="B625" s="1" t="s">
        <v>40</v>
      </c>
      <c r="C625" s="1">
        <v>301122</v>
      </c>
      <c r="D625" s="1" t="s">
        <v>1058</v>
      </c>
      <c r="E625" s="1" t="s">
        <v>42</v>
      </c>
      <c r="F625" s="1">
        <v>7373472</v>
      </c>
      <c r="G625" s="1">
        <v>56</v>
      </c>
      <c r="H625" s="1" t="s">
        <v>1115</v>
      </c>
      <c r="I625" s="1" t="s">
        <v>1116</v>
      </c>
      <c r="K625" s="1">
        <v>22</v>
      </c>
      <c r="L625" s="1">
        <v>40</v>
      </c>
      <c r="P625" s="1">
        <v>0</v>
      </c>
      <c r="Q625" s="1">
        <v>0</v>
      </c>
      <c r="R625" s="2">
        <v>42296</v>
      </c>
      <c r="S625" s="2">
        <v>42296</v>
      </c>
      <c r="T625" s="1">
        <v>0</v>
      </c>
      <c r="U625" s="2">
        <v>42279</v>
      </c>
      <c r="V625" s="1">
        <v>1</v>
      </c>
      <c r="W625" s="1">
        <v>0.12</v>
      </c>
      <c r="X625" s="1">
        <v>17.93</v>
      </c>
      <c r="Z625" s="1" t="s">
        <v>45</v>
      </c>
      <c r="AA625" s="1" t="s">
        <v>1060</v>
      </c>
      <c r="AB625" s="1" t="s">
        <v>109</v>
      </c>
      <c r="AC625" s="1" t="s">
        <v>75</v>
      </c>
      <c r="AG625" s="1" t="s">
        <v>58</v>
      </c>
      <c r="AJ625" s="1" t="s">
        <v>50</v>
      </c>
      <c r="AK625" s="1" t="s">
        <v>1058</v>
      </c>
      <c r="AL625" s="1">
        <v>9</v>
      </c>
      <c r="AM625" s="1">
        <v>7</v>
      </c>
    </row>
    <row r="626" spans="1:39" x14ac:dyDescent="0.2">
      <c r="A626" s="1" t="s">
        <v>40</v>
      </c>
      <c r="B626" s="1" t="s">
        <v>40</v>
      </c>
      <c r="C626" s="1">
        <v>301122</v>
      </c>
      <c r="D626" s="1" t="s">
        <v>1058</v>
      </c>
      <c r="E626" s="1" t="s">
        <v>42</v>
      </c>
      <c r="F626" s="1">
        <v>7373472</v>
      </c>
      <c r="G626" s="1">
        <v>57</v>
      </c>
      <c r="H626" s="1" t="s">
        <v>1117</v>
      </c>
      <c r="I626" s="1" t="s">
        <v>1118</v>
      </c>
      <c r="K626" s="1">
        <v>22</v>
      </c>
      <c r="L626" s="1">
        <v>200</v>
      </c>
      <c r="P626" s="1">
        <v>0</v>
      </c>
      <c r="Q626" s="1">
        <v>0</v>
      </c>
      <c r="R626" s="2">
        <v>42296</v>
      </c>
      <c r="S626" s="2">
        <v>42296</v>
      </c>
      <c r="T626" s="1">
        <v>0</v>
      </c>
      <c r="U626" s="2">
        <v>42279</v>
      </c>
      <c r="V626" s="1">
        <v>1</v>
      </c>
      <c r="W626" s="1">
        <v>1.4</v>
      </c>
      <c r="X626" s="1">
        <v>61.56</v>
      </c>
      <c r="Z626" s="1" t="s">
        <v>45</v>
      </c>
      <c r="AA626" s="1" t="s">
        <v>1060</v>
      </c>
      <c r="AB626" s="1" t="s">
        <v>109</v>
      </c>
      <c r="AC626" s="1" t="s">
        <v>75</v>
      </c>
      <c r="AG626" s="1" t="s">
        <v>58</v>
      </c>
      <c r="AJ626" s="1" t="s">
        <v>50</v>
      </c>
      <c r="AK626" s="1" t="s">
        <v>1058</v>
      </c>
      <c r="AL626" s="1">
        <v>9</v>
      </c>
      <c r="AM626" s="1">
        <v>7</v>
      </c>
    </row>
    <row r="627" spans="1:39" x14ac:dyDescent="0.2">
      <c r="A627" s="1" t="s">
        <v>40</v>
      </c>
      <c r="B627" s="1" t="s">
        <v>40</v>
      </c>
      <c r="C627" s="1">
        <v>301122</v>
      </c>
      <c r="D627" s="1" t="s">
        <v>1058</v>
      </c>
      <c r="E627" s="1" t="s">
        <v>42</v>
      </c>
      <c r="F627" s="1">
        <v>7373472</v>
      </c>
      <c r="G627" s="1">
        <v>58</v>
      </c>
      <c r="H627" s="1" t="s">
        <v>61</v>
      </c>
      <c r="I627" s="1" t="s">
        <v>62</v>
      </c>
      <c r="K627" s="1">
        <v>22</v>
      </c>
      <c r="L627" s="1">
        <v>30</v>
      </c>
      <c r="P627" s="1">
        <v>0</v>
      </c>
      <c r="Q627" s="1">
        <v>0</v>
      </c>
      <c r="R627" s="2">
        <v>42296</v>
      </c>
      <c r="S627" s="2">
        <v>42296</v>
      </c>
      <c r="T627" s="1">
        <v>0</v>
      </c>
      <c r="U627" s="2">
        <v>42279</v>
      </c>
      <c r="V627" s="1">
        <v>1</v>
      </c>
      <c r="W627" s="1">
        <v>0.12</v>
      </c>
      <c r="X627" s="1">
        <v>13.77</v>
      </c>
      <c r="Z627" s="1" t="s">
        <v>45</v>
      </c>
      <c r="AA627" s="1" t="s">
        <v>1060</v>
      </c>
      <c r="AB627" s="1" t="s">
        <v>109</v>
      </c>
      <c r="AC627" s="1" t="s">
        <v>75</v>
      </c>
      <c r="AG627" s="1" t="s">
        <v>58</v>
      </c>
      <c r="AJ627" s="1" t="s">
        <v>50</v>
      </c>
      <c r="AK627" s="1" t="s">
        <v>1058</v>
      </c>
      <c r="AL627" s="1">
        <v>9</v>
      </c>
      <c r="AM627" s="1">
        <v>7</v>
      </c>
    </row>
    <row r="628" spans="1:39" x14ac:dyDescent="0.2">
      <c r="A628" s="1" t="s">
        <v>40</v>
      </c>
      <c r="B628" s="1" t="s">
        <v>40</v>
      </c>
      <c r="C628" s="1">
        <v>301122</v>
      </c>
      <c r="D628" s="1" t="s">
        <v>1058</v>
      </c>
      <c r="E628" s="1" t="s">
        <v>42</v>
      </c>
      <c r="F628" s="1">
        <v>7373472</v>
      </c>
      <c r="G628" s="1">
        <v>59</v>
      </c>
      <c r="H628" s="1" t="s">
        <v>512</v>
      </c>
      <c r="I628" s="1" t="s">
        <v>513</v>
      </c>
      <c r="K628" s="1">
        <v>22</v>
      </c>
      <c r="L628" s="1">
        <v>3</v>
      </c>
      <c r="P628" s="1">
        <v>0</v>
      </c>
      <c r="Q628" s="1">
        <v>0</v>
      </c>
      <c r="R628" s="2">
        <v>42296</v>
      </c>
      <c r="S628" s="2">
        <v>42296</v>
      </c>
      <c r="T628" s="1">
        <v>0</v>
      </c>
      <c r="U628" s="2">
        <v>42279</v>
      </c>
      <c r="V628" s="1">
        <v>1</v>
      </c>
      <c r="W628" s="1">
        <v>0.35099999999999998</v>
      </c>
      <c r="X628" s="1">
        <v>14.19</v>
      </c>
      <c r="Z628" s="1" t="s">
        <v>45</v>
      </c>
      <c r="AA628" s="1" t="s">
        <v>1060</v>
      </c>
      <c r="AB628" s="1" t="s">
        <v>109</v>
      </c>
      <c r="AC628" s="1" t="s">
        <v>75</v>
      </c>
      <c r="AG628" s="1" t="s">
        <v>58</v>
      </c>
      <c r="AJ628" s="1" t="s">
        <v>50</v>
      </c>
      <c r="AK628" s="1" t="s">
        <v>1058</v>
      </c>
      <c r="AL628" s="1">
        <v>9</v>
      </c>
      <c r="AM628" s="1">
        <v>7</v>
      </c>
    </row>
    <row r="629" spans="1:39" x14ac:dyDescent="0.2">
      <c r="A629" s="1" t="s">
        <v>40</v>
      </c>
      <c r="B629" s="1" t="s">
        <v>40</v>
      </c>
      <c r="C629" s="1">
        <v>301122</v>
      </c>
      <c r="D629" s="1" t="s">
        <v>1058</v>
      </c>
      <c r="E629" s="1" t="s">
        <v>42</v>
      </c>
      <c r="F629" s="1">
        <v>7373472</v>
      </c>
      <c r="G629" s="1">
        <v>60</v>
      </c>
      <c r="H629" s="1" t="s">
        <v>843</v>
      </c>
      <c r="I629" s="1" t="s">
        <v>844</v>
      </c>
      <c r="K629" s="1">
        <v>22</v>
      </c>
      <c r="L629" s="1">
        <v>8</v>
      </c>
      <c r="P629" s="1">
        <v>0</v>
      </c>
      <c r="Q629" s="1">
        <v>0</v>
      </c>
      <c r="R629" s="2">
        <v>42296</v>
      </c>
      <c r="S629" s="2">
        <v>42296</v>
      </c>
      <c r="T629" s="1">
        <v>0</v>
      </c>
      <c r="U629" s="2">
        <v>42279</v>
      </c>
      <c r="V629" s="1">
        <v>1</v>
      </c>
      <c r="W629" s="1">
        <v>14.4</v>
      </c>
      <c r="X629" s="1">
        <v>567.39</v>
      </c>
      <c r="Z629" s="1" t="s">
        <v>45</v>
      </c>
      <c r="AA629" s="1" t="s">
        <v>1060</v>
      </c>
      <c r="AB629" s="1" t="s">
        <v>109</v>
      </c>
      <c r="AC629" s="1" t="s">
        <v>75</v>
      </c>
      <c r="AG629" s="1" t="s">
        <v>58</v>
      </c>
      <c r="AJ629" s="1" t="s">
        <v>50</v>
      </c>
      <c r="AK629" s="1" t="s">
        <v>1058</v>
      </c>
      <c r="AL629" s="1">
        <v>9</v>
      </c>
      <c r="AM629" s="1">
        <v>7</v>
      </c>
    </row>
    <row r="630" spans="1:39" x14ac:dyDescent="0.2">
      <c r="A630" s="1" t="s">
        <v>40</v>
      </c>
      <c r="B630" s="1" t="s">
        <v>40</v>
      </c>
      <c r="C630" s="1">
        <v>301122</v>
      </c>
      <c r="D630" s="1" t="s">
        <v>1058</v>
      </c>
      <c r="E630" s="1" t="s">
        <v>42</v>
      </c>
      <c r="F630" s="1">
        <v>7373472</v>
      </c>
      <c r="G630" s="1">
        <v>61</v>
      </c>
      <c r="H630" s="1" t="s">
        <v>516</v>
      </c>
      <c r="I630" s="1" t="s">
        <v>517</v>
      </c>
      <c r="K630" s="1">
        <v>22</v>
      </c>
      <c r="L630" s="1">
        <v>10</v>
      </c>
      <c r="P630" s="1">
        <v>0</v>
      </c>
      <c r="Q630" s="1">
        <v>0</v>
      </c>
      <c r="R630" s="2">
        <v>42296</v>
      </c>
      <c r="S630" s="2">
        <v>42296</v>
      </c>
      <c r="T630" s="1">
        <v>0</v>
      </c>
      <c r="U630" s="2">
        <v>42279</v>
      </c>
      <c r="V630" s="1">
        <v>1</v>
      </c>
      <c r="W630" s="1">
        <v>0.35</v>
      </c>
      <c r="X630" s="1">
        <v>21.71</v>
      </c>
      <c r="Z630" s="1" t="s">
        <v>45</v>
      </c>
      <c r="AA630" s="1" t="s">
        <v>1060</v>
      </c>
      <c r="AB630" s="1" t="s">
        <v>109</v>
      </c>
      <c r="AC630" s="1" t="s">
        <v>75</v>
      </c>
      <c r="AG630" s="1" t="s">
        <v>58</v>
      </c>
      <c r="AJ630" s="1" t="s">
        <v>50</v>
      </c>
      <c r="AK630" s="1" t="s">
        <v>1058</v>
      </c>
      <c r="AL630" s="1">
        <v>9</v>
      </c>
      <c r="AM630" s="1">
        <v>7</v>
      </c>
    </row>
    <row r="631" spans="1:39" x14ac:dyDescent="0.2">
      <c r="A631" s="1" t="s">
        <v>40</v>
      </c>
      <c r="B631" s="1" t="s">
        <v>40</v>
      </c>
      <c r="C631" s="1">
        <v>301122</v>
      </c>
      <c r="D631" s="1" t="s">
        <v>1058</v>
      </c>
      <c r="E631" s="1" t="s">
        <v>42</v>
      </c>
      <c r="F631" s="1">
        <v>7373472</v>
      </c>
      <c r="G631" s="1">
        <v>62</v>
      </c>
      <c r="H631" s="1" t="s">
        <v>520</v>
      </c>
      <c r="I631" s="1" t="s">
        <v>521</v>
      </c>
      <c r="K631" s="1">
        <v>22</v>
      </c>
      <c r="L631" s="1">
        <v>10</v>
      </c>
      <c r="P631" s="1">
        <v>0</v>
      </c>
      <c r="Q631" s="1">
        <v>0</v>
      </c>
      <c r="R631" s="2">
        <v>42296</v>
      </c>
      <c r="S631" s="2">
        <v>42296</v>
      </c>
      <c r="T631" s="1">
        <v>0</v>
      </c>
      <c r="U631" s="2">
        <v>42279</v>
      </c>
      <c r="V631" s="1">
        <v>1</v>
      </c>
      <c r="W631" s="1">
        <v>0.06</v>
      </c>
      <c r="X631" s="1">
        <v>8.48</v>
      </c>
      <c r="Z631" s="1" t="s">
        <v>45</v>
      </c>
      <c r="AA631" s="1" t="s">
        <v>1060</v>
      </c>
      <c r="AB631" s="1" t="s">
        <v>109</v>
      </c>
      <c r="AC631" s="1" t="s">
        <v>75</v>
      </c>
      <c r="AG631" s="1" t="s">
        <v>58</v>
      </c>
      <c r="AJ631" s="1" t="s">
        <v>50</v>
      </c>
      <c r="AK631" s="1" t="s">
        <v>1058</v>
      </c>
      <c r="AL631" s="1">
        <v>9</v>
      </c>
      <c r="AM631" s="1">
        <v>7</v>
      </c>
    </row>
    <row r="632" spans="1:39" x14ac:dyDescent="0.2">
      <c r="A632" s="1" t="s">
        <v>40</v>
      </c>
      <c r="B632" s="1" t="s">
        <v>40</v>
      </c>
      <c r="C632" s="1">
        <v>301122</v>
      </c>
      <c r="D632" s="1" t="s">
        <v>1058</v>
      </c>
      <c r="E632" s="1" t="s">
        <v>42</v>
      </c>
      <c r="F632" s="1">
        <v>7373472</v>
      </c>
      <c r="G632" s="1">
        <v>63</v>
      </c>
      <c r="H632" s="1" t="s">
        <v>1119</v>
      </c>
      <c r="I632" s="1" t="s">
        <v>1120</v>
      </c>
      <c r="K632" s="1">
        <v>22</v>
      </c>
      <c r="L632" s="1">
        <v>8</v>
      </c>
      <c r="P632" s="1">
        <v>0</v>
      </c>
      <c r="Q632" s="1">
        <v>0</v>
      </c>
      <c r="R632" s="2">
        <v>42296</v>
      </c>
      <c r="S632" s="2">
        <v>42296</v>
      </c>
      <c r="T632" s="1">
        <v>0</v>
      </c>
      <c r="U632" s="2">
        <v>42279</v>
      </c>
      <c r="V632" s="1">
        <v>1</v>
      </c>
      <c r="W632" s="1">
        <v>0.432</v>
      </c>
      <c r="X632" s="1">
        <v>10.76</v>
      </c>
      <c r="Z632" s="1" t="s">
        <v>45</v>
      </c>
      <c r="AA632" s="1" t="s">
        <v>1060</v>
      </c>
      <c r="AB632" s="1" t="s">
        <v>109</v>
      </c>
      <c r="AC632" s="1" t="s">
        <v>75</v>
      </c>
      <c r="AG632" s="1" t="s">
        <v>58</v>
      </c>
      <c r="AJ632" s="1" t="s">
        <v>50</v>
      </c>
      <c r="AK632" s="1" t="s">
        <v>1058</v>
      </c>
      <c r="AL632" s="1">
        <v>9</v>
      </c>
      <c r="AM632" s="1">
        <v>7</v>
      </c>
    </row>
    <row r="633" spans="1:39" x14ac:dyDescent="0.2">
      <c r="A633" s="1" t="s">
        <v>40</v>
      </c>
      <c r="B633" s="1" t="s">
        <v>40</v>
      </c>
      <c r="C633" s="1">
        <v>301122</v>
      </c>
      <c r="D633" s="1" t="s">
        <v>1058</v>
      </c>
      <c r="E633" s="1" t="s">
        <v>42</v>
      </c>
      <c r="F633" s="1">
        <v>7373472</v>
      </c>
      <c r="G633" s="1">
        <v>64</v>
      </c>
      <c r="H633" s="1" t="s">
        <v>876</v>
      </c>
      <c r="I633" s="1" t="s">
        <v>877</v>
      </c>
      <c r="K633" s="1">
        <v>22</v>
      </c>
      <c r="L633" s="1">
        <v>44</v>
      </c>
      <c r="P633" s="1">
        <v>0</v>
      </c>
      <c r="Q633" s="1">
        <v>0</v>
      </c>
      <c r="R633" s="2">
        <v>42296</v>
      </c>
      <c r="S633" s="2">
        <v>42296</v>
      </c>
      <c r="T633" s="1">
        <v>0</v>
      </c>
      <c r="U633" s="2">
        <v>42279</v>
      </c>
      <c r="V633" s="1">
        <v>1</v>
      </c>
      <c r="W633" s="1">
        <v>3.74</v>
      </c>
      <c r="X633" s="1">
        <v>234.04</v>
      </c>
      <c r="Z633" s="1" t="s">
        <v>45</v>
      </c>
      <c r="AA633" s="1" t="s">
        <v>1060</v>
      </c>
      <c r="AB633" s="1" t="s">
        <v>109</v>
      </c>
      <c r="AC633" s="1" t="s">
        <v>75</v>
      </c>
      <c r="AG633" s="1" t="s">
        <v>58</v>
      </c>
      <c r="AJ633" s="1" t="s">
        <v>50</v>
      </c>
      <c r="AK633" s="1" t="s">
        <v>1058</v>
      </c>
      <c r="AL633" s="1">
        <v>9</v>
      </c>
      <c r="AM633" s="1">
        <v>7</v>
      </c>
    </row>
    <row r="634" spans="1:39" x14ac:dyDescent="0.2">
      <c r="A634" s="1" t="s">
        <v>40</v>
      </c>
      <c r="B634" s="1" t="s">
        <v>40</v>
      </c>
      <c r="C634" s="1">
        <v>301122</v>
      </c>
      <c r="D634" s="1" t="s">
        <v>1058</v>
      </c>
      <c r="E634" s="1" t="s">
        <v>42</v>
      </c>
      <c r="F634" s="1">
        <v>7373472</v>
      </c>
      <c r="G634" s="1">
        <v>65</v>
      </c>
      <c r="H634" s="1" t="s">
        <v>851</v>
      </c>
      <c r="I634" s="1" t="s">
        <v>852</v>
      </c>
      <c r="K634" s="1">
        <v>22</v>
      </c>
      <c r="L634" s="1">
        <v>8</v>
      </c>
      <c r="P634" s="1">
        <v>0</v>
      </c>
      <c r="Q634" s="1">
        <v>0</v>
      </c>
      <c r="R634" s="2">
        <v>42296</v>
      </c>
      <c r="S634" s="2">
        <v>42296</v>
      </c>
      <c r="T634" s="1">
        <v>0</v>
      </c>
      <c r="U634" s="2">
        <v>42279</v>
      </c>
      <c r="V634" s="1">
        <v>1</v>
      </c>
      <c r="W634" s="1">
        <v>1.96</v>
      </c>
      <c r="X634" s="1">
        <v>38.020000000000003</v>
      </c>
      <c r="Z634" s="1" t="s">
        <v>45</v>
      </c>
      <c r="AA634" s="1" t="s">
        <v>1060</v>
      </c>
      <c r="AB634" s="1" t="s">
        <v>109</v>
      </c>
      <c r="AC634" s="1" t="s">
        <v>75</v>
      </c>
      <c r="AG634" s="1" t="s">
        <v>58</v>
      </c>
      <c r="AJ634" s="1" t="s">
        <v>50</v>
      </c>
      <c r="AK634" s="1" t="s">
        <v>1058</v>
      </c>
      <c r="AL634" s="1">
        <v>9</v>
      </c>
      <c r="AM634" s="1">
        <v>7</v>
      </c>
    </row>
    <row r="635" spans="1:39" x14ac:dyDescent="0.2">
      <c r="A635" s="1" t="s">
        <v>40</v>
      </c>
      <c r="B635" s="1" t="s">
        <v>40</v>
      </c>
      <c r="C635" s="1">
        <v>301122</v>
      </c>
      <c r="D635" s="1" t="s">
        <v>1058</v>
      </c>
      <c r="E635" s="1" t="s">
        <v>42</v>
      </c>
      <c r="F635" s="1">
        <v>7373477</v>
      </c>
      <c r="G635" s="1">
        <v>1</v>
      </c>
      <c r="H635" s="1" t="s">
        <v>1121</v>
      </c>
      <c r="I635" s="1" t="s">
        <v>926</v>
      </c>
      <c r="K635" s="1">
        <v>22</v>
      </c>
      <c r="L635" s="1">
        <v>2</v>
      </c>
      <c r="P635" s="1">
        <v>0</v>
      </c>
      <c r="Q635" s="1">
        <v>0</v>
      </c>
      <c r="R635" s="2">
        <v>42289</v>
      </c>
      <c r="S635" s="2">
        <v>42289</v>
      </c>
      <c r="T635" s="1">
        <v>0</v>
      </c>
      <c r="U635" s="2">
        <v>42279</v>
      </c>
      <c r="V635" s="1">
        <v>3</v>
      </c>
      <c r="W635" s="1">
        <v>17.277999999999999</v>
      </c>
      <c r="X635" s="1">
        <v>161.79</v>
      </c>
      <c r="Z635" s="1" t="s">
        <v>45</v>
      </c>
      <c r="AA635" s="1" t="s">
        <v>1122</v>
      </c>
      <c r="AB635" s="1" t="s">
        <v>109</v>
      </c>
      <c r="AC635" s="1" t="s">
        <v>75</v>
      </c>
      <c r="AG635" s="1" t="s">
        <v>49</v>
      </c>
      <c r="AJ635" s="1" t="s">
        <v>50</v>
      </c>
      <c r="AK635" s="1" t="s">
        <v>1058</v>
      </c>
      <c r="AL635" s="1">
        <v>9</v>
      </c>
      <c r="AM635" s="1">
        <v>7</v>
      </c>
    </row>
    <row r="636" spans="1:39" x14ac:dyDescent="0.2">
      <c r="A636" s="1" t="s">
        <v>40</v>
      </c>
      <c r="B636" s="1" t="s">
        <v>40</v>
      </c>
      <c r="C636" s="1">
        <v>301122</v>
      </c>
      <c r="D636" s="1" t="s">
        <v>1058</v>
      </c>
      <c r="E636" s="1" t="s">
        <v>42</v>
      </c>
      <c r="F636" s="1">
        <v>7373477</v>
      </c>
      <c r="G636" s="1">
        <v>2</v>
      </c>
      <c r="H636" s="1" t="s">
        <v>1123</v>
      </c>
      <c r="I636" s="1" t="s">
        <v>1124</v>
      </c>
      <c r="K636" s="1">
        <v>22</v>
      </c>
      <c r="L636" s="1">
        <v>2</v>
      </c>
      <c r="P636" s="1">
        <v>0</v>
      </c>
      <c r="Q636" s="1">
        <v>0</v>
      </c>
      <c r="R636" s="2">
        <v>42289</v>
      </c>
      <c r="S636" s="2">
        <v>42289</v>
      </c>
      <c r="T636" s="1">
        <v>0</v>
      </c>
      <c r="U636" s="2">
        <v>42279</v>
      </c>
      <c r="V636" s="1">
        <v>3</v>
      </c>
      <c r="W636" s="1">
        <v>19.02</v>
      </c>
      <c r="X636" s="1">
        <v>185.94</v>
      </c>
      <c r="Z636" s="1" t="s">
        <v>45</v>
      </c>
      <c r="AA636" s="1" t="s">
        <v>1122</v>
      </c>
      <c r="AB636" s="1" t="s">
        <v>109</v>
      </c>
      <c r="AC636" s="1" t="s">
        <v>75</v>
      </c>
      <c r="AG636" s="1" t="s">
        <v>49</v>
      </c>
      <c r="AJ636" s="1" t="s">
        <v>50</v>
      </c>
      <c r="AK636" s="1" t="s">
        <v>1058</v>
      </c>
      <c r="AL636" s="1">
        <v>9</v>
      </c>
      <c r="AM636" s="1">
        <v>7</v>
      </c>
    </row>
    <row r="637" spans="1:39" x14ac:dyDescent="0.2">
      <c r="A637" s="1" t="s">
        <v>40</v>
      </c>
      <c r="B637" s="1" t="s">
        <v>40</v>
      </c>
      <c r="C637" s="1">
        <v>301122</v>
      </c>
      <c r="D637" s="1" t="s">
        <v>1058</v>
      </c>
      <c r="E637" s="1" t="s">
        <v>42</v>
      </c>
      <c r="F637" s="1">
        <v>7373477</v>
      </c>
      <c r="G637" s="1">
        <v>3</v>
      </c>
      <c r="H637" s="1" t="s">
        <v>1125</v>
      </c>
      <c r="I637" s="1" t="s">
        <v>909</v>
      </c>
      <c r="K637" s="1">
        <v>22</v>
      </c>
      <c r="L637" s="1">
        <v>10</v>
      </c>
      <c r="P637" s="1">
        <v>0</v>
      </c>
      <c r="Q637" s="1">
        <v>0</v>
      </c>
      <c r="R637" s="2">
        <v>42289</v>
      </c>
      <c r="S637" s="2">
        <v>42289</v>
      </c>
      <c r="T637" s="1">
        <v>0</v>
      </c>
      <c r="U637" s="2">
        <v>42279</v>
      </c>
      <c r="V637" s="1">
        <v>3</v>
      </c>
      <c r="W637" s="1">
        <v>19.2</v>
      </c>
      <c r="X637" s="1">
        <v>194.26</v>
      </c>
      <c r="Z637" s="1" t="s">
        <v>45</v>
      </c>
      <c r="AA637" s="1" t="s">
        <v>1122</v>
      </c>
      <c r="AB637" s="1" t="s">
        <v>109</v>
      </c>
      <c r="AC637" s="1" t="s">
        <v>75</v>
      </c>
      <c r="AG637" s="1" t="s">
        <v>49</v>
      </c>
      <c r="AJ637" s="1" t="s">
        <v>50</v>
      </c>
      <c r="AK637" s="1" t="s">
        <v>1058</v>
      </c>
      <c r="AL637" s="1">
        <v>9</v>
      </c>
      <c r="AM637" s="1">
        <v>7</v>
      </c>
    </row>
    <row r="638" spans="1:39" x14ac:dyDescent="0.2">
      <c r="A638" s="1" t="s">
        <v>40</v>
      </c>
      <c r="B638" s="1" t="s">
        <v>40</v>
      </c>
      <c r="C638" s="1">
        <v>301122</v>
      </c>
      <c r="D638" s="1" t="s">
        <v>1058</v>
      </c>
      <c r="E638" s="1" t="s">
        <v>42</v>
      </c>
      <c r="F638" s="1">
        <v>7373477</v>
      </c>
      <c r="G638" s="1">
        <v>4</v>
      </c>
      <c r="H638" s="1" t="s">
        <v>783</v>
      </c>
      <c r="I638" s="1" t="s">
        <v>784</v>
      </c>
      <c r="K638" s="1">
        <v>22</v>
      </c>
      <c r="L638" s="1">
        <v>3</v>
      </c>
      <c r="P638" s="1">
        <v>0</v>
      </c>
      <c r="Q638" s="1">
        <v>0</v>
      </c>
      <c r="R638" s="2">
        <v>42289</v>
      </c>
      <c r="S638" s="2">
        <v>42289</v>
      </c>
      <c r="T638" s="1">
        <v>0</v>
      </c>
      <c r="U638" s="2">
        <v>42279</v>
      </c>
      <c r="V638" s="1">
        <v>3</v>
      </c>
      <c r="W638" s="1">
        <v>6.03</v>
      </c>
      <c r="X638" s="1">
        <v>69.02</v>
      </c>
      <c r="Z638" s="1" t="s">
        <v>45</v>
      </c>
      <c r="AA638" s="1" t="s">
        <v>1122</v>
      </c>
      <c r="AB638" s="1" t="s">
        <v>109</v>
      </c>
      <c r="AC638" s="1" t="s">
        <v>75</v>
      </c>
      <c r="AG638" s="1" t="s">
        <v>49</v>
      </c>
      <c r="AJ638" s="1" t="s">
        <v>50</v>
      </c>
      <c r="AK638" s="1" t="s">
        <v>1058</v>
      </c>
      <c r="AL638" s="1">
        <v>9</v>
      </c>
      <c r="AM638" s="1">
        <v>7</v>
      </c>
    </row>
    <row r="639" spans="1:39" x14ac:dyDescent="0.2">
      <c r="A639" s="1" t="s">
        <v>40</v>
      </c>
      <c r="B639" s="1" t="s">
        <v>40</v>
      </c>
      <c r="C639" s="1">
        <v>301122</v>
      </c>
      <c r="D639" s="1" t="s">
        <v>1058</v>
      </c>
      <c r="E639" s="1" t="s">
        <v>42</v>
      </c>
      <c r="F639" s="1">
        <v>7373477</v>
      </c>
      <c r="G639" s="1">
        <v>5</v>
      </c>
      <c r="H639" s="1" t="s">
        <v>1126</v>
      </c>
      <c r="I639" s="1" t="s">
        <v>606</v>
      </c>
      <c r="K639" s="1">
        <v>22</v>
      </c>
      <c r="L639" s="1">
        <v>12</v>
      </c>
      <c r="P639" s="1">
        <v>0</v>
      </c>
      <c r="Q639" s="1">
        <v>0</v>
      </c>
      <c r="R639" s="2">
        <v>42289</v>
      </c>
      <c r="S639" s="2">
        <v>42289</v>
      </c>
      <c r="T639" s="1">
        <v>0</v>
      </c>
      <c r="U639" s="2">
        <v>42279</v>
      </c>
      <c r="V639" s="1">
        <v>3</v>
      </c>
      <c r="W639" s="1">
        <v>23.867999999999999</v>
      </c>
      <c r="X639" s="1">
        <v>235.34</v>
      </c>
      <c r="Z639" s="1" t="s">
        <v>45</v>
      </c>
      <c r="AA639" s="1" t="s">
        <v>1122</v>
      </c>
      <c r="AB639" s="1" t="s">
        <v>109</v>
      </c>
      <c r="AC639" s="1" t="s">
        <v>75</v>
      </c>
      <c r="AG639" s="1" t="s">
        <v>49</v>
      </c>
      <c r="AJ639" s="1" t="s">
        <v>50</v>
      </c>
      <c r="AK639" s="1" t="s">
        <v>1058</v>
      </c>
      <c r="AL639" s="1">
        <v>9</v>
      </c>
      <c r="AM639" s="1">
        <v>7</v>
      </c>
    </row>
    <row r="640" spans="1:39" x14ac:dyDescent="0.2">
      <c r="A640" s="1" t="s">
        <v>40</v>
      </c>
      <c r="B640" s="1" t="s">
        <v>40</v>
      </c>
      <c r="C640" s="1">
        <v>301122</v>
      </c>
      <c r="D640" s="1" t="s">
        <v>1058</v>
      </c>
      <c r="E640" s="1" t="s">
        <v>42</v>
      </c>
      <c r="F640" s="1">
        <v>7373477</v>
      </c>
      <c r="G640" s="1">
        <v>6</v>
      </c>
      <c r="H640" s="1" t="s">
        <v>187</v>
      </c>
      <c r="I640" s="1" t="s">
        <v>188</v>
      </c>
      <c r="K640" s="1">
        <v>22</v>
      </c>
      <c r="L640" s="1">
        <v>2</v>
      </c>
      <c r="P640" s="1">
        <v>0</v>
      </c>
      <c r="Q640" s="1">
        <v>0</v>
      </c>
      <c r="R640" s="2">
        <v>42289</v>
      </c>
      <c r="S640" s="2">
        <v>42289</v>
      </c>
      <c r="T640" s="1">
        <v>0</v>
      </c>
      <c r="U640" s="2">
        <v>42279</v>
      </c>
      <c r="V640" s="1">
        <v>3</v>
      </c>
      <c r="W640" s="1">
        <v>16.888000000000002</v>
      </c>
      <c r="X640" s="1">
        <v>171.67</v>
      </c>
      <c r="Z640" s="1" t="s">
        <v>45</v>
      </c>
      <c r="AA640" s="1" t="s">
        <v>1122</v>
      </c>
      <c r="AB640" s="1" t="s">
        <v>109</v>
      </c>
      <c r="AC640" s="1" t="s">
        <v>75</v>
      </c>
      <c r="AG640" s="1" t="s">
        <v>49</v>
      </c>
      <c r="AJ640" s="1" t="s">
        <v>50</v>
      </c>
      <c r="AK640" s="1" t="s">
        <v>1058</v>
      </c>
      <c r="AL640" s="1">
        <v>9</v>
      </c>
      <c r="AM640" s="1">
        <v>7</v>
      </c>
    </row>
    <row r="641" spans="1:39" x14ac:dyDescent="0.2">
      <c r="A641" s="1" t="s">
        <v>40</v>
      </c>
      <c r="B641" s="1" t="s">
        <v>40</v>
      </c>
      <c r="C641" s="1">
        <v>301122</v>
      </c>
      <c r="D641" s="1" t="s">
        <v>1058</v>
      </c>
      <c r="E641" s="1" t="s">
        <v>42</v>
      </c>
      <c r="F641" s="1">
        <v>7373477</v>
      </c>
      <c r="G641" s="1">
        <v>7</v>
      </c>
      <c r="H641" s="1" t="s">
        <v>1127</v>
      </c>
      <c r="I641" s="1" t="s">
        <v>603</v>
      </c>
      <c r="K641" s="1">
        <v>22</v>
      </c>
      <c r="L641" s="1">
        <v>2</v>
      </c>
      <c r="P641" s="1">
        <v>0</v>
      </c>
      <c r="Q641" s="1">
        <v>0</v>
      </c>
      <c r="R641" s="2">
        <v>42289</v>
      </c>
      <c r="S641" s="2">
        <v>42289</v>
      </c>
      <c r="T641" s="1">
        <v>0</v>
      </c>
      <c r="U641" s="2">
        <v>42279</v>
      </c>
      <c r="V641" s="1">
        <v>3</v>
      </c>
      <c r="W641" s="1">
        <v>20.981999999999999</v>
      </c>
      <c r="X641" s="1">
        <v>202.34</v>
      </c>
      <c r="Z641" s="1" t="s">
        <v>45</v>
      </c>
      <c r="AA641" s="1" t="s">
        <v>1122</v>
      </c>
      <c r="AB641" s="1" t="s">
        <v>109</v>
      </c>
      <c r="AC641" s="1" t="s">
        <v>75</v>
      </c>
      <c r="AG641" s="1" t="s">
        <v>49</v>
      </c>
      <c r="AJ641" s="1" t="s">
        <v>50</v>
      </c>
      <c r="AK641" s="1" t="s">
        <v>1058</v>
      </c>
      <c r="AL641" s="1">
        <v>9</v>
      </c>
      <c r="AM641" s="1">
        <v>7</v>
      </c>
    </row>
    <row r="642" spans="1:39" x14ac:dyDescent="0.2">
      <c r="A642" s="1" t="s">
        <v>40</v>
      </c>
      <c r="B642" s="1" t="s">
        <v>40</v>
      </c>
      <c r="C642" s="1">
        <v>301122</v>
      </c>
      <c r="D642" s="1" t="s">
        <v>1058</v>
      </c>
      <c r="E642" s="1" t="s">
        <v>42</v>
      </c>
      <c r="F642" s="1">
        <v>7373477</v>
      </c>
      <c r="G642" s="1">
        <v>8</v>
      </c>
      <c r="H642" s="1" t="s">
        <v>1128</v>
      </c>
      <c r="I642" s="1" t="s">
        <v>1129</v>
      </c>
      <c r="K642" s="1">
        <v>22</v>
      </c>
      <c r="L642" s="1">
        <v>9</v>
      </c>
      <c r="P642" s="1">
        <v>0</v>
      </c>
      <c r="Q642" s="1">
        <v>0</v>
      </c>
      <c r="R642" s="2">
        <v>42289</v>
      </c>
      <c r="S642" s="2">
        <v>42289</v>
      </c>
      <c r="T642" s="1">
        <v>0</v>
      </c>
      <c r="U642" s="2">
        <v>42279</v>
      </c>
      <c r="V642" s="1">
        <v>3</v>
      </c>
      <c r="W642" s="1">
        <v>66.986999999999995</v>
      </c>
      <c r="X642" s="1">
        <v>685.35</v>
      </c>
      <c r="Z642" s="1" t="s">
        <v>45</v>
      </c>
      <c r="AA642" s="1" t="s">
        <v>1122</v>
      </c>
      <c r="AB642" s="1" t="s">
        <v>109</v>
      </c>
      <c r="AC642" s="1" t="s">
        <v>75</v>
      </c>
      <c r="AG642" s="1" t="s">
        <v>49</v>
      </c>
      <c r="AJ642" s="1" t="s">
        <v>50</v>
      </c>
      <c r="AK642" s="1" t="s">
        <v>1058</v>
      </c>
      <c r="AL642" s="1">
        <v>9</v>
      </c>
      <c r="AM642" s="1">
        <v>7</v>
      </c>
    </row>
    <row r="643" spans="1:39" x14ac:dyDescent="0.2">
      <c r="A643" s="1" t="s">
        <v>40</v>
      </c>
      <c r="B643" s="1" t="s">
        <v>40</v>
      </c>
      <c r="C643" s="1">
        <v>301122</v>
      </c>
      <c r="D643" s="1" t="s">
        <v>1058</v>
      </c>
      <c r="E643" s="1" t="s">
        <v>42</v>
      </c>
      <c r="F643" s="1">
        <v>7373477</v>
      </c>
      <c r="G643" s="1">
        <v>9</v>
      </c>
      <c r="H643" s="1" t="s">
        <v>1130</v>
      </c>
      <c r="I643" s="1" t="s">
        <v>939</v>
      </c>
      <c r="K643" s="1">
        <v>22</v>
      </c>
      <c r="L643" s="1">
        <v>1</v>
      </c>
      <c r="P643" s="1">
        <v>0</v>
      </c>
      <c r="Q643" s="1">
        <v>0</v>
      </c>
      <c r="R643" s="2">
        <v>42289</v>
      </c>
      <c r="S643" s="2">
        <v>42289</v>
      </c>
      <c r="T643" s="1">
        <v>0</v>
      </c>
      <c r="U643" s="2">
        <v>42279</v>
      </c>
      <c r="V643" s="1">
        <v>3</v>
      </c>
      <c r="W643" s="1">
        <v>10.452</v>
      </c>
      <c r="X643" s="1">
        <v>96.18</v>
      </c>
      <c r="Z643" s="1" t="s">
        <v>45</v>
      </c>
      <c r="AA643" s="1" t="s">
        <v>1122</v>
      </c>
      <c r="AB643" s="1" t="s">
        <v>109</v>
      </c>
      <c r="AC643" s="1" t="s">
        <v>75</v>
      </c>
      <c r="AG643" s="1" t="s">
        <v>49</v>
      </c>
      <c r="AJ643" s="1" t="s">
        <v>50</v>
      </c>
      <c r="AK643" s="1" t="s">
        <v>1058</v>
      </c>
      <c r="AL643" s="1">
        <v>9</v>
      </c>
      <c r="AM643" s="1">
        <v>7</v>
      </c>
    </row>
    <row r="644" spans="1:39" x14ac:dyDescent="0.2">
      <c r="A644" s="1" t="s">
        <v>40</v>
      </c>
      <c r="B644" s="1" t="s">
        <v>40</v>
      </c>
      <c r="C644" s="1">
        <v>301122</v>
      </c>
      <c r="D644" s="1" t="s">
        <v>1058</v>
      </c>
      <c r="E644" s="1" t="s">
        <v>42</v>
      </c>
      <c r="F644" s="1">
        <v>7373477</v>
      </c>
      <c r="G644" s="1">
        <v>10</v>
      </c>
      <c r="H644" s="1" t="s">
        <v>1131</v>
      </c>
      <c r="I644" s="1" t="s">
        <v>787</v>
      </c>
      <c r="K644" s="1">
        <v>22</v>
      </c>
      <c r="L644" s="1">
        <v>4</v>
      </c>
      <c r="P644" s="1">
        <v>0</v>
      </c>
      <c r="Q644" s="1">
        <v>0</v>
      </c>
      <c r="R644" s="2">
        <v>42289</v>
      </c>
      <c r="S644" s="2">
        <v>42289</v>
      </c>
      <c r="T644" s="1">
        <v>0</v>
      </c>
      <c r="U644" s="2">
        <v>42279</v>
      </c>
      <c r="V644" s="1">
        <v>3</v>
      </c>
      <c r="W644" s="1">
        <v>53.171999999999997</v>
      </c>
      <c r="X644" s="1">
        <v>456.16</v>
      </c>
      <c r="Z644" s="1" t="s">
        <v>45</v>
      </c>
      <c r="AA644" s="1" t="s">
        <v>1122</v>
      </c>
      <c r="AB644" s="1" t="s">
        <v>109</v>
      </c>
      <c r="AC644" s="1" t="s">
        <v>75</v>
      </c>
      <c r="AG644" s="1" t="s">
        <v>49</v>
      </c>
      <c r="AJ644" s="1" t="s">
        <v>50</v>
      </c>
      <c r="AK644" s="1" t="s">
        <v>1058</v>
      </c>
      <c r="AL644" s="1">
        <v>9</v>
      </c>
      <c r="AM644" s="1">
        <v>7</v>
      </c>
    </row>
    <row r="645" spans="1:39" x14ac:dyDescent="0.2">
      <c r="A645" s="1" t="s">
        <v>40</v>
      </c>
      <c r="B645" s="1" t="s">
        <v>40</v>
      </c>
      <c r="C645" s="1">
        <v>301122</v>
      </c>
      <c r="D645" s="1" t="s">
        <v>1058</v>
      </c>
      <c r="E645" s="1" t="s">
        <v>42</v>
      </c>
      <c r="F645" s="1">
        <v>7373477</v>
      </c>
      <c r="G645" s="1">
        <v>11</v>
      </c>
      <c r="H645" s="1" t="s">
        <v>1132</v>
      </c>
      <c r="I645" s="1" t="s">
        <v>1133</v>
      </c>
      <c r="K645" s="1">
        <v>22</v>
      </c>
      <c r="L645" s="1">
        <v>2</v>
      </c>
      <c r="P645" s="1">
        <v>0</v>
      </c>
      <c r="Q645" s="1">
        <v>0</v>
      </c>
      <c r="R645" s="2">
        <v>42289</v>
      </c>
      <c r="S645" s="2">
        <v>42289</v>
      </c>
      <c r="T645" s="1">
        <v>0</v>
      </c>
      <c r="U645" s="2">
        <v>42279</v>
      </c>
      <c r="V645" s="1">
        <v>3</v>
      </c>
      <c r="W645" s="1">
        <v>26.286000000000001</v>
      </c>
      <c r="X645" s="1">
        <v>224.03</v>
      </c>
      <c r="Z645" s="1" t="s">
        <v>45</v>
      </c>
      <c r="AA645" s="1" t="s">
        <v>1122</v>
      </c>
      <c r="AB645" s="1" t="s">
        <v>109</v>
      </c>
      <c r="AC645" s="1" t="s">
        <v>75</v>
      </c>
      <c r="AG645" s="1" t="s">
        <v>49</v>
      </c>
      <c r="AJ645" s="1" t="s">
        <v>50</v>
      </c>
      <c r="AK645" s="1" t="s">
        <v>1058</v>
      </c>
      <c r="AL645" s="1">
        <v>9</v>
      </c>
      <c r="AM645" s="1">
        <v>7</v>
      </c>
    </row>
    <row r="646" spans="1:39" x14ac:dyDescent="0.2">
      <c r="A646" s="1" t="s">
        <v>40</v>
      </c>
      <c r="B646" s="1" t="s">
        <v>40</v>
      </c>
      <c r="C646" s="1">
        <v>301122</v>
      </c>
      <c r="D646" s="1" t="s">
        <v>1058</v>
      </c>
      <c r="E646" s="1" t="s">
        <v>42</v>
      </c>
      <c r="F646" s="1">
        <v>7373477</v>
      </c>
      <c r="G646" s="1">
        <v>12</v>
      </c>
      <c r="H646" s="1" t="s">
        <v>1134</v>
      </c>
      <c r="I646" s="1" t="s">
        <v>789</v>
      </c>
      <c r="K646" s="1">
        <v>22</v>
      </c>
      <c r="L646" s="1">
        <v>2</v>
      </c>
      <c r="P646" s="1">
        <v>0</v>
      </c>
      <c r="Q646" s="1">
        <v>0</v>
      </c>
      <c r="R646" s="2">
        <v>42289</v>
      </c>
      <c r="S646" s="2">
        <v>42289</v>
      </c>
      <c r="T646" s="1">
        <v>0</v>
      </c>
      <c r="U646" s="2">
        <v>42279</v>
      </c>
      <c r="V646" s="1">
        <v>3</v>
      </c>
      <c r="W646" s="1">
        <v>27.391999999999999</v>
      </c>
      <c r="X646" s="1">
        <v>235.69</v>
      </c>
      <c r="Z646" s="1" t="s">
        <v>45</v>
      </c>
      <c r="AA646" s="1" t="s">
        <v>1122</v>
      </c>
      <c r="AB646" s="1" t="s">
        <v>109</v>
      </c>
      <c r="AC646" s="1" t="s">
        <v>75</v>
      </c>
      <c r="AG646" s="1" t="s">
        <v>49</v>
      </c>
      <c r="AJ646" s="1" t="s">
        <v>50</v>
      </c>
      <c r="AK646" s="1" t="s">
        <v>1058</v>
      </c>
      <c r="AL646" s="1">
        <v>9</v>
      </c>
      <c r="AM646" s="1">
        <v>7</v>
      </c>
    </row>
    <row r="647" spans="1:39" x14ac:dyDescent="0.2">
      <c r="A647" s="1" t="s">
        <v>40</v>
      </c>
      <c r="B647" s="1" t="s">
        <v>40</v>
      </c>
      <c r="C647" s="1">
        <v>301122</v>
      </c>
      <c r="D647" s="1" t="s">
        <v>1058</v>
      </c>
      <c r="E647" s="1" t="s">
        <v>42</v>
      </c>
      <c r="F647" s="1">
        <v>7373477</v>
      </c>
      <c r="G647" s="1">
        <v>13</v>
      </c>
      <c r="H647" s="1" t="s">
        <v>1135</v>
      </c>
      <c r="I647" s="1" t="s">
        <v>914</v>
      </c>
      <c r="K647" s="1">
        <v>22</v>
      </c>
      <c r="L647" s="1">
        <v>8</v>
      </c>
      <c r="P647" s="1">
        <v>0</v>
      </c>
      <c r="Q647" s="1">
        <v>0</v>
      </c>
      <c r="R647" s="2">
        <v>42289</v>
      </c>
      <c r="S647" s="2">
        <v>42289</v>
      </c>
      <c r="T647" s="1">
        <v>0</v>
      </c>
      <c r="U647" s="2">
        <v>42279</v>
      </c>
      <c r="V647" s="1">
        <v>3</v>
      </c>
      <c r="W647" s="1">
        <v>109.616</v>
      </c>
      <c r="X647" s="1">
        <v>943.14</v>
      </c>
      <c r="Z647" s="1" t="s">
        <v>45</v>
      </c>
      <c r="AA647" s="1" t="s">
        <v>1122</v>
      </c>
      <c r="AB647" s="1" t="s">
        <v>109</v>
      </c>
      <c r="AC647" s="1" t="s">
        <v>75</v>
      </c>
      <c r="AG647" s="1" t="s">
        <v>49</v>
      </c>
      <c r="AJ647" s="1" t="s">
        <v>50</v>
      </c>
      <c r="AK647" s="1" t="s">
        <v>1058</v>
      </c>
      <c r="AL647" s="1">
        <v>9</v>
      </c>
      <c r="AM647" s="1">
        <v>7</v>
      </c>
    </row>
    <row r="648" spans="1:39" x14ac:dyDescent="0.2">
      <c r="A648" s="1" t="s">
        <v>40</v>
      </c>
      <c r="B648" s="1" t="s">
        <v>40</v>
      </c>
      <c r="C648" s="1">
        <v>301122</v>
      </c>
      <c r="D648" s="1" t="s">
        <v>1058</v>
      </c>
      <c r="E648" s="1" t="s">
        <v>42</v>
      </c>
      <c r="F648" s="1">
        <v>7373477</v>
      </c>
      <c r="G648" s="1">
        <v>14</v>
      </c>
      <c r="H648" s="1" t="s">
        <v>1136</v>
      </c>
      <c r="I648" s="1" t="s">
        <v>633</v>
      </c>
      <c r="K648" s="1">
        <v>22</v>
      </c>
      <c r="L648" s="1">
        <v>1</v>
      </c>
      <c r="P648" s="1">
        <v>0</v>
      </c>
      <c r="Q648" s="1">
        <v>0</v>
      </c>
      <c r="R648" s="2">
        <v>42289</v>
      </c>
      <c r="S648" s="2">
        <v>42289</v>
      </c>
      <c r="T648" s="1">
        <v>0</v>
      </c>
      <c r="U648" s="2">
        <v>42279</v>
      </c>
      <c r="V648" s="1">
        <v>3</v>
      </c>
      <c r="W648" s="1">
        <v>5.4729999999999999</v>
      </c>
      <c r="X648" s="1">
        <v>58.12</v>
      </c>
      <c r="Z648" s="1" t="s">
        <v>45</v>
      </c>
      <c r="AA648" s="1" t="s">
        <v>1122</v>
      </c>
      <c r="AB648" s="1" t="s">
        <v>109</v>
      </c>
      <c r="AC648" s="1" t="s">
        <v>75</v>
      </c>
      <c r="AG648" s="1" t="s">
        <v>49</v>
      </c>
      <c r="AJ648" s="1" t="s">
        <v>50</v>
      </c>
      <c r="AK648" s="1" t="s">
        <v>1058</v>
      </c>
      <c r="AL648" s="1">
        <v>9</v>
      </c>
      <c r="AM648" s="1">
        <v>7</v>
      </c>
    </row>
    <row r="649" spans="1:39" x14ac:dyDescent="0.2">
      <c r="A649" s="1" t="s">
        <v>40</v>
      </c>
      <c r="B649" s="1" t="s">
        <v>40</v>
      </c>
      <c r="C649" s="1">
        <v>301122</v>
      </c>
      <c r="D649" s="1" t="s">
        <v>1058</v>
      </c>
      <c r="E649" s="1" t="s">
        <v>42</v>
      </c>
      <c r="F649" s="1">
        <v>7373477</v>
      </c>
      <c r="G649" s="1">
        <v>15</v>
      </c>
      <c r="H649" s="1" t="s">
        <v>1137</v>
      </c>
      <c r="I649" s="1" t="s">
        <v>946</v>
      </c>
      <c r="K649" s="1">
        <v>22</v>
      </c>
      <c r="L649" s="1">
        <v>1</v>
      </c>
      <c r="P649" s="1">
        <v>0</v>
      </c>
      <c r="Q649" s="1">
        <v>0</v>
      </c>
      <c r="R649" s="2">
        <v>42289</v>
      </c>
      <c r="S649" s="2">
        <v>42289</v>
      </c>
      <c r="T649" s="1">
        <v>0</v>
      </c>
      <c r="U649" s="2">
        <v>42279</v>
      </c>
      <c r="V649" s="1">
        <v>3</v>
      </c>
      <c r="W649" s="1">
        <v>1.8660000000000001</v>
      </c>
      <c r="X649" s="1">
        <v>17.66</v>
      </c>
      <c r="Z649" s="1" t="s">
        <v>45</v>
      </c>
      <c r="AA649" s="1" t="s">
        <v>1122</v>
      </c>
      <c r="AB649" s="1" t="s">
        <v>109</v>
      </c>
      <c r="AC649" s="1" t="s">
        <v>75</v>
      </c>
      <c r="AG649" s="1" t="s">
        <v>49</v>
      </c>
      <c r="AJ649" s="1" t="s">
        <v>50</v>
      </c>
      <c r="AK649" s="1" t="s">
        <v>1058</v>
      </c>
      <c r="AL649" s="1">
        <v>9</v>
      </c>
      <c r="AM649" s="1">
        <v>7</v>
      </c>
    </row>
    <row r="650" spans="1:39" x14ac:dyDescent="0.2">
      <c r="A650" s="1" t="s">
        <v>40</v>
      </c>
      <c r="B650" s="1" t="s">
        <v>40</v>
      </c>
      <c r="C650" s="1">
        <v>301122</v>
      </c>
      <c r="D650" s="1" t="s">
        <v>1058</v>
      </c>
      <c r="E650" s="1" t="s">
        <v>42</v>
      </c>
      <c r="F650" s="1">
        <v>7373477</v>
      </c>
      <c r="G650" s="1">
        <v>16</v>
      </c>
      <c r="H650" s="1" t="s">
        <v>1138</v>
      </c>
      <c r="I650" s="1" t="s">
        <v>1139</v>
      </c>
      <c r="K650" s="1">
        <v>22</v>
      </c>
      <c r="L650" s="1">
        <v>1</v>
      </c>
      <c r="P650" s="1">
        <v>0</v>
      </c>
      <c r="Q650" s="1">
        <v>0</v>
      </c>
      <c r="R650" s="2">
        <v>42289</v>
      </c>
      <c r="S650" s="2">
        <v>42289</v>
      </c>
      <c r="T650" s="1">
        <v>0</v>
      </c>
      <c r="U650" s="2">
        <v>42279</v>
      </c>
      <c r="V650" s="1">
        <v>3</v>
      </c>
      <c r="W650" s="1">
        <v>6.734</v>
      </c>
      <c r="X650" s="1">
        <v>55.33</v>
      </c>
      <c r="Z650" s="1" t="s">
        <v>45</v>
      </c>
      <c r="AA650" s="1" t="s">
        <v>1122</v>
      </c>
      <c r="AB650" s="1" t="s">
        <v>109</v>
      </c>
      <c r="AC650" s="1" t="s">
        <v>75</v>
      </c>
      <c r="AG650" s="1" t="s">
        <v>49</v>
      </c>
      <c r="AJ650" s="1" t="s">
        <v>50</v>
      </c>
      <c r="AK650" s="1" t="s">
        <v>1058</v>
      </c>
      <c r="AL650" s="1">
        <v>9</v>
      </c>
      <c r="AM650" s="1">
        <v>7</v>
      </c>
    </row>
    <row r="651" spans="1:39" x14ac:dyDescent="0.2">
      <c r="A651" s="1" t="s">
        <v>40</v>
      </c>
      <c r="B651" s="1" t="s">
        <v>40</v>
      </c>
      <c r="C651" s="1">
        <v>301122</v>
      </c>
      <c r="D651" s="1" t="s">
        <v>1058</v>
      </c>
      <c r="E651" s="1" t="s">
        <v>42</v>
      </c>
      <c r="F651" s="1">
        <v>7373477</v>
      </c>
      <c r="G651" s="1">
        <v>17</v>
      </c>
      <c r="H651" s="1" t="s">
        <v>209</v>
      </c>
      <c r="I651" s="1" t="s">
        <v>210</v>
      </c>
      <c r="K651" s="1">
        <v>22</v>
      </c>
      <c r="L651" s="1">
        <v>3</v>
      </c>
      <c r="P651" s="1">
        <v>0</v>
      </c>
      <c r="Q651" s="1">
        <v>0</v>
      </c>
      <c r="R651" s="2">
        <v>42289</v>
      </c>
      <c r="S651" s="2">
        <v>42289</v>
      </c>
      <c r="T651" s="1">
        <v>0</v>
      </c>
      <c r="U651" s="2">
        <v>42279</v>
      </c>
      <c r="V651" s="1">
        <v>3</v>
      </c>
      <c r="W651" s="1">
        <v>20.202000000000002</v>
      </c>
      <c r="X651" s="1">
        <v>165.98</v>
      </c>
      <c r="Z651" s="1" t="s">
        <v>45</v>
      </c>
      <c r="AA651" s="1" t="s">
        <v>1122</v>
      </c>
      <c r="AB651" s="1" t="s">
        <v>109</v>
      </c>
      <c r="AC651" s="1" t="s">
        <v>75</v>
      </c>
      <c r="AG651" s="1" t="s">
        <v>49</v>
      </c>
      <c r="AJ651" s="1" t="s">
        <v>50</v>
      </c>
      <c r="AK651" s="1" t="s">
        <v>1058</v>
      </c>
      <c r="AL651" s="1">
        <v>9</v>
      </c>
      <c r="AM651" s="1">
        <v>7</v>
      </c>
    </row>
    <row r="652" spans="1:39" x14ac:dyDescent="0.2">
      <c r="A652" s="1" t="s">
        <v>40</v>
      </c>
      <c r="B652" s="1" t="s">
        <v>40</v>
      </c>
      <c r="C652" s="1">
        <v>301122</v>
      </c>
      <c r="D652" s="1" t="s">
        <v>1058</v>
      </c>
      <c r="E652" s="1" t="s">
        <v>42</v>
      </c>
      <c r="F652" s="1">
        <v>7373477</v>
      </c>
      <c r="G652" s="1">
        <v>18</v>
      </c>
      <c r="H652" s="1" t="s">
        <v>1140</v>
      </c>
      <c r="I652" s="1" t="s">
        <v>626</v>
      </c>
      <c r="K652" s="1">
        <v>22</v>
      </c>
      <c r="L652" s="1">
        <v>1</v>
      </c>
      <c r="P652" s="1">
        <v>0</v>
      </c>
      <c r="Q652" s="1">
        <v>0</v>
      </c>
      <c r="R652" s="2">
        <v>42289</v>
      </c>
      <c r="S652" s="2">
        <v>42289</v>
      </c>
      <c r="T652" s="1">
        <v>0</v>
      </c>
      <c r="U652" s="2">
        <v>42279</v>
      </c>
      <c r="V652" s="1">
        <v>3</v>
      </c>
      <c r="W652" s="1">
        <v>1.4039999999999999</v>
      </c>
      <c r="X652" s="1">
        <v>16.579999999999998</v>
      </c>
      <c r="Z652" s="1" t="s">
        <v>45</v>
      </c>
      <c r="AA652" s="1" t="s">
        <v>1122</v>
      </c>
      <c r="AB652" s="1" t="s">
        <v>109</v>
      </c>
      <c r="AC652" s="1" t="s">
        <v>75</v>
      </c>
      <c r="AG652" s="1" t="s">
        <v>49</v>
      </c>
      <c r="AJ652" s="1" t="s">
        <v>50</v>
      </c>
      <c r="AK652" s="1" t="s">
        <v>1058</v>
      </c>
      <c r="AL652" s="1">
        <v>9</v>
      </c>
      <c r="AM652" s="1">
        <v>7</v>
      </c>
    </row>
    <row r="653" spans="1:39" x14ac:dyDescent="0.2">
      <c r="A653" s="1" t="s">
        <v>40</v>
      </c>
      <c r="B653" s="1" t="s">
        <v>40</v>
      </c>
      <c r="C653" s="1">
        <v>301122</v>
      </c>
      <c r="D653" s="1" t="s">
        <v>1058</v>
      </c>
      <c r="E653" s="1" t="s">
        <v>42</v>
      </c>
      <c r="F653" s="1">
        <v>7373477</v>
      </c>
      <c r="G653" s="1">
        <v>19</v>
      </c>
      <c r="H653" s="1" t="s">
        <v>894</v>
      </c>
      <c r="I653" s="1" t="s">
        <v>895</v>
      </c>
      <c r="K653" s="1">
        <v>22</v>
      </c>
      <c r="L653" s="1">
        <v>50</v>
      </c>
      <c r="P653" s="1">
        <v>0</v>
      </c>
      <c r="Q653" s="1">
        <v>0</v>
      </c>
      <c r="R653" s="2">
        <v>42289</v>
      </c>
      <c r="S653" s="2">
        <v>42289</v>
      </c>
      <c r="T653" s="1">
        <v>0</v>
      </c>
      <c r="U653" s="2">
        <v>42279</v>
      </c>
      <c r="V653" s="1">
        <v>1</v>
      </c>
      <c r="W653" s="1">
        <v>2.5499999999999998</v>
      </c>
      <c r="X653" s="1">
        <v>32.1</v>
      </c>
      <c r="Z653" s="1" t="s">
        <v>45</v>
      </c>
      <c r="AA653" s="1" t="s">
        <v>1122</v>
      </c>
      <c r="AB653" s="1" t="s">
        <v>109</v>
      </c>
      <c r="AC653" s="1" t="s">
        <v>75</v>
      </c>
      <c r="AG653" s="1" t="s">
        <v>58</v>
      </c>
      <c r="AJ653" s="1" t="s">
        <v>50</v>
      </c>
      <c r="AK653" s="1" t="s">
        <v>1058</v>
      </c>
      <c r="AL653" s="1">
        <v>9</v>
      </c>
      <c r="AM653" s="1">
        <v>7</v>
      </c>
    </row>
    <row r="654" spans="1:39" x14ac:dyDescent="0.2">
      <c r="A654" s="1" t="s">
        <v>40</v>
      </c>
      <c r="B654" s="1" t="s">
        <v>40</v>
      </c>
      <c r="C654" s="1">
        <v>301122</v>
      </c>
      <c r="D654" s="1" t="s">
        <v>1058</v>
      </c>
      <c r="E654" s="1" t="s">
        <v>42</v>
      </c>
      <c r="F654" s="1">
        <v>7373477</v>
      </c>
      <c r="G654" s="1">
        <v>20</v>
      </c>
      <c r="H654" s="1" t="s">
        <v>227</v>
      </c>
      <c r="I654" s="1" t="s">
        <v>228</v>
      </c>
      <c r="K654" s="1">
        <v>22</v>
      </c>
      <c r="L654" s="1">
        <v>100</v>
      </c>
      <c r="P654" s="1">
        <v>0</v>
      </c>
      <c r="Q654" s="1">
        <v>0</v>
      </c>
      <c r="R654" s="2">
        <v>42289</v>
      </c>
      <c r="S654" s="2">
        <v>42289</v>
      </c>
      <c r="T654" s="1">
        <v>0</v>
      </c>
      <c r="U654" s="2">
        <v>42279</v>
      </c>
      <c r="V654" s="1">
        <v>1</v>
      </c>
      <c r="W654" s="1">
        <v>4.0999999999999996</v>
      </c>
      <c r="X654" s="1">
        <v>28.2</v>
      </c>
      <c r="Z654" s="1" t="s">
        <v>45</v>
      </c>
      <c r="AA654" s="1" t="s">
        <v>1122</v>
      </c>
      <c r="AB654" s="1" t="s">
        <v>109</v>
      </c>
      <c r="AC654" s="1" t="s">
        <v>75</v>
      </c>
      <c r="AG654" s="1" t="s">
        <v>58</v>
      </c>
      <c r="AJ654" s="1" t="s">
        <v>50</v>
      </c>
      <c r="AK654" s="1" t="s">
        <v>1058</v>
      </c>
      <c r="AL654" s="1">
        <v>9</v>
      </c>
      <c r="AM654" s="1">
        <v>7</v>
      </c>
    </row>
    <row r="655" spans="1:39" x14ac:dyDescent="0.2">
      <c r="A655" s="1" t="s">
        <v>40</v>
      </c>
      <c r="B655" s="1" t="s">
        <v>40</v>
      </c>
      <c r="C655" s="1">
        <v>301122</v>
      </c>
      <c r="D655" s="1" t="s">
        <v>1058</v>
      </c>
      <c r="E655" s="1" t="s">
        <v>42</v>
      </c>
      <c r="F655" s="1">
        <v>7373477</v>
      </c>
      <c r="G655" s="1">
        <v>21</v>
      </c>
      <c r="H655" s="1" t="s">
        <v>325</v>
      </c>
      <c r="I655" s="1" t="s">
        <v>326</v>
      </c>
      <c r="K655" s="1">
        <v>22</v>
      </c>
      <c r="L655" s="1">
        <v>100</v>
      </c>
      <c r="P655" s="1">
        <v>0</v>
      </c>
      <c r="Q655" s="1">
        <v>0</v>
      </c>
      <c r="R655" s="2">
        <v>42289</v>
      </c>
      <c r="S655" s="2">
        <v>42289</v>
      </c>
      <c r="T655" s="1">
        <v>0</v>
      </c>
      <c r="U655" s="2">
        <v>42279</v>
      </c>
      <c r="V655" s="1">
        <v>1</v>
      </c>
      <c r="W655" s="1">
        <v>9.9</v>
      </c>
      <c r="X655" s="1">
        <v>66.599999999999994</v>
      </c>
      <c r="Z655" s="1" t="s">
        <v>45</v>
      </c>
      <c r="AA655" s="1" t="s">
        <v>1122</v>
      </c>
      <c r="AB655" s="1" t="s">
        <v>109</v>
      </c>
      <c r="AC655" s="1" t="s">
        <v>75</v>
      </c>
      <c r="AG655" s="1" t="s">
        <v>58</v>
      </c>
      <c r="AJ655" s="1" t="s">
        <v>50</v>
      </c>
      <c r="AK655" s="1" t="s">
        <v>1058</v>
      </c>
      <c r="AL655" s="1">
        <v>9</v>
      </c>
      <c r="AM655" s="1">
        <v>7</v>
      </c>
    </row>
    <row r="656" spans="1:39" x14ac:dyDescent="0.2">
      <c r="A656" s="1" t="s">
        <v>40</v>
      </c>
      <c r="B656" s="1" t="s">
        <v>40</v>
      </c>
      <c r="C656" s="1">
        <v>301122</v>
      </c>
      <c r="D656" s="1" t="s">
        <v>1058</v>
      </c>
      <c r="E656" s="1" t="s">
        <v>42</v>
      </c>
      <c r="F656" s="1">
        <v>7373477</v>
      </c>
      <c r="G656" s="1">
        <v>22</v>
      </c>
      <c r="H656" s="1" t="s">
        <v>578</v>
      </c>
      <c r="I656" s="1" t="s">
        <v>579</v>
      </c>
      <c r="K656" s="1">
        <v>22</v>
      </c>
      <c r="L656" s="1">
        <v>100</v>
      </c>
      <c r="P656" s="1">
        <v>0</v>
      </c>
      <c r="Q656" s="1">
        <v>0</v>
      </c>
      <c r="R656" s="2">
        <v>42289</v>
      </c>
      <c r="S656" s="2">
        <v>42289</v>
      </c>
      <c r="T656" s="1">
        <v>0</v>
      </c>
      <c r="U656" s="2">
        <v>42279</v>
      </c>
      <c r="V656" s="1">
        <v>1</v>
      </c>
      <c r="W656" s="1">
        <v>0.3</v>
      </c>
      <c r="X656" s="1">
        <v>49.2</v>
      </c>
      <c r="Z656" s="1" t="s">
        <v>45</v>
      </c>
      <c r="AA656" s="1" t="s">
        <v>1122</v>
      </c>
      <c r="AB656" s="1" t="s">
        <v>109</v>
      </c>
      <c r="AC656" s="1" t="s">
        <v>75</v>
      </c>
      <c r="AG656" s="1" t="s">
        <v>58</v>
      </c>
      <c r="AJ656" s="1" t="s">
        <v>50</v>
      </c>
      <c r="AK656" s="1" t="s">
        <v>1058</v>
      </c>
      <c r="AL656" s="1">
        <v>9</v>
      </c>
      <c r="AM656" s="1">
        <v>7</v>
      </c>
    </row>
    <row r="657" spans="1:39" x14ac:dyDescent="0.2">
      <c r="A657" s="1" t="s">
        <v>40</v>
      </c>
      <c r="B657" s="1" t="s">
        <v>40</v>
      </c>
      <c r="C657" s="1">
        <v>301122</v>
      </c>
      <c r="D657" s="1" t="s">
        <v>1058</v>
      </c>
      <c r="E657" s="1" t="s">
        <v>42</v>
      </c>
      <c r="F657" s="1">
        <v>7373477</v>
      </c>
      <c r="G657" s="1">
        <v>23</v>
      </c>
      <c r="H657" s="1" t="s">
        <v>356</v>
      </c>
      <c r="I657" s="1" t="s">
        <v>357</v>
      </c>
      <c r="K657" s="1">
        <v>22</v>
      </c>
      <c r="L657" s="1">
        <v>20</v>
      </c>
      <c r="P657" s="1">
        <v>0</v>
      </c>
      <c r="Q657" s="1">
        <v>0</v>
      </c>
      <c r="R657" s="2">
        <v>42289</v>
      </c>
      <c r="S657" s="2">
        <v>42289</v>
      </c>
      <c r="T657" s="1">
        <v>0</v>
      </c>
      <c r="U657" s="2">
        <v>42279</v>
      </c>
      <c r="V657" s="1">
        <v>1</v>
      </c>
      <c r="W657" s="1">
        <v>0.98</v>
      </c>
      <c r="X657" s="1">
        <v>14.52</v>
      </c>
      <c r="Z657" s="1" t="s">
        <v>45</v>
      </c>
      <c r="AA657" s="1" t="s">
        <v>1122</v>
      </c>
      <c r="AB657" s="1" t="s">
        <v>109</v>
      </c>
      <c r="AC657" s="1" t="s">
        <v>75</v>
      </c>
      <c r="AG657" s="1" t="s">
        <v>58</v>
      </c>
      <c r="AJ657" s="1" t="s">
        <v>50</v>
      </c>
      <c r="AK657" s="1" t="s">
        <v>1058</v>
      </c>
      <c r="AL657" s="1">
        <v>9</v>
      </c>
      <c r="AM657" s="1">
        <v>7</v>
      </c>
    </row>
    <row r="658" spans="1:39" x14ac:dyDescent="0.2">
      <c r="A658" s="1" t="s">
        <v>40</v>
      </c>
      <c r="B658" s="1" t="s">
        <v>40</v>
      </c>
      <c r="C658" s="1">
        <v>301122</v>
      </c>
      <c r="D658" s="1" t="s">
        <v>1058</v>
      </c>
      <c r="E658" s="1" t="s">
        <v>42</v>
      </c>
      <c r="F658" s="1">
        <v>7373477</v>
      </c>
      <c r="G658" s="1">
        <v>24</v>
      </c>
      <c r="H658" s="1" t="s">
        <v>358</v>
      </c>
      <c r="I658" s="1" t="s">
        <v>359</v>
      </c>
      <c r="K658" s="1">
        <v>22</v>
      </c>
      <c r="L658" s="1">
        <v>20</v>
      </c>
      <c r="P658" s="1">
        <v>0</v>
      </c>
      <c r="Q658" s="1">
        <v>0</v>
      </c>
      <c r="R658" s="2">
        <v>42289</v>
      </c>
      <c r="S658" s="2">
        <v>42289</v>
      </c>
      <c r="T658" s="1">
        <v>0</v>
      </c>
      <c r="U658" s="2">
        <v>42279</v>
      </c>
      <c r="V658" s="1">
        <v>1</v>
      </c>
      <c r="W658" s="1">
        <v>0.42</v>
      </c>
      <c r="X658" s="1">
        <v>12.12</v>
      </c>
      <c r="Z658" s="1" t="s">
        <v>45</v>
      </c>
      <c r="AA658" s="1" t="s">
        <v>1122</v>
      </c>
      <c r="AB658" s="1" t="s">
        <v>109</v>
      </c>
      <c r="AC658" s="1" t="s">
        <v>75</v>
      </c>
      <c r="AG658" s="1" t="s">
        <v>58</v>
      </c>
      <c r="AJ658" s="1" t="s">
        <v>50</v>
      </c>
      <c r="AK658" s="1" t="s">
        <v>1058</v>
      </c>
      <c r="AL658" s="1">
        <v>9</v>
      </c>
      <c r="AM658" s="1">
        <v>7</v>
      </c>
    </row>
    <row r="659" spans="1:39" x14ac:dyDescent="0.2">
      <c r="A659" s="1" t="s">
        <v>40</v>
      </c>
      <c r="B659" s="1" t="s">
        <v>40</v>
      </c>
      <c r="C659" s="1">
        <v>301122</v>
      </c>
      <c r="D659" s="1" t="s">
        <v>1058</v>
      </c>
      <c r="E659" s="1" t="s">
        <v>42</v>
      </c>
      <c r="F659" s="1">
        <v>7373477</v>
      </c>
      <c r="G659" s="1">
        <v>25</v>
      </c>
      <c r="H659" s="1" t="s">
        <v>362</v>
      </c>
      <c r="I659" s="1" t="s">
        <v>363</v>
      </c>
      <c r="K659" s="1">
        <v>22</v>
      </c>
      <c r="L659" s="1">
        <v>20</v>
      </c>
      <c r="P659" s="1">
        <v>0</v>
      </c>
      <c r="Q659" s="1">
        <v>0</v>
      </c>
      <c r="R659" s="2">
        <v>42289</v>
      </c>
      <c r="S659" s="2">
        <v>42289</v>
      </c>
      <c r="T659" s="1">
        <v>0</v>
      </c>
      <c r="U659" s="2">
        <v>42279</v>
      </c>
      <c r="V659" s="1">
        <v>1</v>
      </c>
      <c r="W659" s="1">
        <v>0.32</v>
      </c>
      <c r="X659" s="1">
        <v>14.64</v>
      </c>
      <c r="Z659" s="1" t="s">
        <v>45</v>
      </c>
      <c r="AA659" s="1" t="s">
        <v>1122</v>
      </c>
      <c r="AB659" s="1" t="s">
        <v>109</v>
      </c>
      <c r="AC659" s="1" t="s">
        <v>75</v>
      </c>
      <c r="AG659" s="1" t="s">
        <v>58</v>
      </c>
      <c r="AJ659" s="1" t="s">
        <v>50</v>
      </c>
      <c r="AK659" s="1" t="s">
        <v>1058</v>
      </c>
      <c r="AL659" s="1">
        <v>9</v>
      </c>
      <c r="AM659" s="1">
        <v>7</v>
      </c>
    </row>
    <row r="660" spans="1:39" x14ac:dyDescent="0.2">
      <c r="A660" s="1" t="s">
        <v>40</v>
      </c>
      <c r="B660" s="1" t="s">
        <v>40</v>
      </c>
      <c r="C660" s="1">
        <v>301122</v>
      </c>
      <c r="D660" s="1" t="s">
        <v>1058</v>
      </c>
      <c r="E660" s="1" t="s">
        <v>42</v>
      </c>
      <c r="F660" s="1">
        <v>7373477</v>
      </c>
      <c r="G660" s="1">
        <v>26</v>
      </c>
      <c r="H660" s="1" t="s">
        <v>231</v>
      </c>
      <c r="I660" s="1" t="s">
        <v>232</v>
      </c>
      <c r="K660" s="1">
        <v>22</v>
      </c>
      <c r="L660" s="1">
        <v>16</v>
      </c>
      <c r="P660" s="1">
        <v>0</v>
      </c>
      <c r="Q660" s="1">
        <v>0</v>
      </c>
      <c r="R660" s="2">
        <v>42289</v>
      </c>
      <c r="S660" s="2">
        <v>42289</v>
      </c>
      <c r="T660" s="1">
        <v>0</v>
      </c>
      <c r="U660" s="2">
        <v>42279</v>
      </c>
      <c r="V660" s="1">
        <v>1</v>
      </c>
      <c r="W660" s="1">
        <v>0.52800000000000002</v>
      </c>
      <c r="X660" s="1">
        <v>9.2200000000000006</v>
      </c>
      <c r="Z660" s="1" t="s">
        <v>45</v>
      </c>
      <c r="AA660" s="1" t="s">
        <v>1122</v>
      </c>
      <c r="AB660" s="1" t="s">
        <v>109</v>
      </c>
      <c r="AC660" s="1" t="s">
        <v>75</v>
      </c>
      <c r="AG660" s="1" t="s">
        <v>58</v>
      </c>
      <c r="AJ660" s="1" t="s">
        <v>50</v>
      </c>
      <c r="AK660" s="1" t="s">
        <v>1058</v>
      </c>
      <c r="AL660" s="1">
        <v>9</v>
      </c>
      <c r="AM660" s="1">
        <v>7</v>
      </c>
    </row>
    <row r="661" spans="1:39" x14ac:dyDescent="0.2">
      <c r="A661" s="1" t="s">
        <v>40</v>
      </c>
      <c r="B661" s="1" t="s">
        <v>40</v>
      </c>
      <c r="C661" s="1">
        <v>301122</v>
      </c>
      <c r="D661" s="1" t="s">
        <v>1058</v>
      </c>
      <c r="E661" s="1" t="s">
        <v>42</v>
      </c>
      <c r="F661" s="1">
        <v>7373477</v>
      </c>
      <c r="G661" s="1">
        <v>27</v>
      </c>
      <c r="H661" s="1" t="s">
        <v>233</v>
      </c>
      <c r="I661" s="1" t="s">
        <v>234</v>
      </c>
      <c r="K661" s="1">
        <v>22</v>
      </c>
      <c r="L661" s="1">
        <v>16</v>
      </c>
      <c r="P661" s="1">
        <v>0</v>
      </c>
      <c r="Q661" s="1">
        <v>0</v>
      </c>
      <c r="R661" s="2">
        <v>42289</v>
      </c>
      <c r="S661" s="2">
        <v>42289</v>
      </c>
      <c r="T661" s="1">
        <v>0</v>
      </c>
      <c r="U661" s="2">
        <v>42279</v>
      </c>
      <c r="V661" s="1">
        <v>1</v>
      </c>
      <c r="W661" s="1">
        <v>0.192</v>
      </c>
      <c r="X661" s="1">
        <v>5.28</v>
      </c>
      <c r="Z661" s="1" t="s">
        <v>45</v>
      </c>
      <c r="AA661" s="1" t="s">
        <v>1122</v>
      </c>
      <c r="AB661" s="1" t="s">
        <v>109</v>
      </c>
      <c r="AC661" s="1" t="s">
        <v>75</v>
      </c>
      <c r="AG661" s="1" t="s">
        <v>58</v>
      </c>
      <c r="AJ661" s="1" t="s">
        <v>50</v>
      </c>
      <c r="AK661" s="1" t="s">
        <v>1058</v>
      </c>
      <c r="AL661" s="1">
        <v>9</v>
      </c>
      <c r="AM661" s="1">
        <v>7</v>
      </c>
    </row>
    <row r="662" spans="1:39" x14ac:dyDescent="0.2">
      <c r="A662" s="1" t="s">
        <v>40</v>
      </c>
      <c r="B662" s="1" t="s">
        <v>40</v>
      </c>
      <c r="C662" s="1">
        <v>301122</v>
      </c>
      <c r="D662" s="1" t="s">
        <v>1058</v>
      </c>
      <c r="E662" s="1" t="s">
        <v>42</v>
      </c>
      <c r="F662" s="1">
        <v>7373477</v>
      </c>
      <c r="G662" s="1">
        <v>28</v>
      </c>
      <c r="H662" s="1" t="s">
        <v>55</v>
      </c>
      <c r="I662" s="1" t="s">
        <v>56</v>
      </c>
      <c r="K662" s="1">
        <v>22</v>
      </c>
      <c r="L662" s="1">
        <v>8</v>
      </c>
      <c r="P662" s="1">
        <v>0</v>
      </c>
      <c r="Q662" s="1">
        <v>0</v>
      </c>
      <c r="R662" s="2">
        <v>42289</v>
      </c>
      <c r="S662" s="2">
        <v>42289</v>
      </c>
      <c r="T662" s="1">
        <v>0</v>
      </c>
      <c r="U662" s="2">
        <v>42279</v>
      </c>
      <c r="V662" s="1">
        <v>1</v>
      </c>
      <c r="W662" s="1">
        <v>0.56799999999999995</v>
      </c>
      <c r="X662" s="1">
        <v>6.24</v>
      </c>
      <c r="Z662" s="1" t="s">
        <v>45</v>
      </c>
      <c r="AA662" s="1" t="s">
        <v>1122</v>
      </c>
      <c r="AB662" s="1" t="s">
        <v>109</v>
      </c>
      <c r="AC662" s="1" t="s">
        <v>75</v>
      </c>
      <c r="AG662" s="1" t="s">
        <v>58</v>
      </c>
      <c r="AJ662" s="1" t="s">
        <v>50</v>
      </c>
      <c r="AK662" s="1" t="s">
        <v>1058</v>
      </c>
      <c r="AL662" s="1">
        <v>9</v>
      </c>
      <c r="AM662" s="1">
        <v>7</v>
      </c>
    </row>
    <row r="663" spans="1:39" x14ac:dyDescent="0.2">
      <c r="A663" s="1" t="s">
        <v>40</v>
      </c>
      <c r="B663" s="1" t="s">
        <v>40</v>
      </c>
      <c r="C663" s="1">
        <v>301122</v>
      </c>
      <c r="D663" s="1" t="s">
        <v>1058</v>
      </c>
      <c r="E663" s="1" t="s">
        <v>42</v>
      </c>
      <c r="F663" s="1">
        <v>7373477</v>
      </c>
      <c r="G663" s="1">
        <v>29</v>
      </c>
      <c r="H663" s="1" t="s">
        <v>59</v>
      </c>
      <c r="I663" s="1" t="s">
        <v>60</v>
      </c>
      <c r="K663" s="1">
        <v>22</v>
      </c>
      <c r="L663" s="1">
        <v>8</v>
      </c>
      <c r="P663" s="1">
        <v>0</v>
      </c>
      <c r="Q663" s="1">
        <v>0</v>
      </c>
      <c r="R663" s="2">
        <v>42289</v>
      </c>
      <c r="S663" s="2">
        <v>42289</v>
      </c>
      <c r="T663" s="1">
        <v>0</v>
      </c>
      <c r="U663" s="2">
        <v>42279</v>
      </c>
      <c r="V663" s="1">
        <v>1</v>
      </c>
      <c r="W663" s="1">
        <v>0.13600000000000001</v>
      </c>
      <c r="X663" s="1">
        <v>5.28</v>
      </c>
      <c r="Z663" s="1" t="s">
        <v>45</v>
      </c>
      <c r="AA663" s="1" t="s">
        <v>1122</v>
      </c>
      <c r="AB663" s="1" t="s">
        <v>109</v>
      </c>
      <c r="AC663" s="1" t="s">
        <v>75</v>
      </c>
      <c r="AG663" s="1" t="s">
        <v>58</v>
      </c>
      <c r="AJ663" s="1" t="s">
        <v>50</v>
      </c>
      <c r="AK663" s="1" t="s">
        <v>1058</v>
      </c>
      <c r="AL663" s="1">
        <v>9</v>
      </c>
      <c r="AM663" s="1">
        <v>7</v>
      </c>
    </row>
    <row r="664" spans="1:39" x14ac:dyDescent="0.2">
      <c r="A664" s="1" t="s">
        <v>40</v>
      </c>
      <c r="B664" s="1" t="s">
        <v>40</v>
      </c>
      <c r="C664" s="1">
        <v>301122</v>
      </c>
      <c r="D664" s="1" t="s">
        <v>1058</v>
      </c>
      <c r="E664" s="1" t="s">
        <v>42</v>
      </c>
      <c r="F664" s="1">
        <v>7373477</v>
      </c>
      <c r="G664" s="1">
        <v>30</v>
      </c>
      <c r="H664" s="1" t="s">
        <v>1141</v>
      </c>
      <c r="I664" s="1" t="s">
        <v>1142</v>
      </c>
      <c r="K664" s="1">
        <v>22</v>
      </c>
      <c r="L664" s="1">
        <v>2</v>
      </c>
      <c r="P664" s="1">
        <v>0</v>
      </c>
      <c r="Q664" s="1">
        <v>0</v>
      </c>
      <c r="R664" s="2">
        <v>42289</v>
      </c>
      <c r="S664" s="2">
        <v>42289</v>
      </c>
      <c r="T664" s="1">
        <v>0</v>
      </c>
      <c r="U664" s="2">
        <v>42279</v>
      </c>
      <c r="V664" s="1">
        <v>1</v>
      </c>
      <c r="W664" s="1">
        <v>0.126</v>
      </c>
      <c r="X664" s="1">
        <v>18.29</v>
      </c>
      <c r="Z664" s="1" t="s">
        <v>45</v>
      </c>
      <c r="AA664" s="1" t="s">
        <v>1122</v>
      </c>
      <c r="AB664" s="1" t="s">
        <v>109</v>
      </c>
      <c r="AC664" s="1" t="s">
        <v>75</v>
      </c>
      <c r="AG664" s="1" t="s">
        <v>58</v>
      </c>
      <c r="AJ664" s="1" t="s">
        <v>50</v>
      </c>
      <c r="AK664" s="1" t="s">
        <v>1058</v>
      </c>
      <c r="AL664" s="1">
        <v>9</v>
      </c>
      <c r="AM664" s="1">
        <v>7</v>
      </c>
    </row>
    <row r="665" spans="1:39" x14ac:dyDescent="0.2">
      <c r="A665" s="1" t="s">
        <v>40</v>
      </c>
      <c r="B665" s="1" t="s">
        <v>40</v>
      </c>
      <c r="C665" s="1">
        <v>301122</v>
      </c>
      <c r="D665" s="1" t="s">
        <v>1058</v>
      </c>
      <c r="E665" s="1" t="s">
        <v>42</v>
      </c>
      <c r="F665" s="1">
        <v>7373477</v>
      </c>
      <c r="G665" s="1">
        <v>31</v>
      </c>
      <c r="H665" s="1" t="s">
        <v>508</v>
      </c>
      <c r="I665" s="1" t="s">
        <v>175</v>
      </c>
      <c r="K665" s="1">
        <v>22</v>
      </c>
      <c r="L665" s="1">
        <v>10</v>
      </c>
      <c r="P665" s="1">
        <v>0</v>
      </c>
      <c r="Q665" s="1">
        <v>0</v>
      </c>
      <c r="R665" s="2">
        <v>42289</v>
      </c>
      <c r="S665" s="2">
        <v>42289</v>
      </c>
      <c r="T665" s="1">
        <v>0</v>
      </c>
      <c r="U665" s="2">
        <v>42279</v>
      </c>
      <c r="V665" s="1">
        <v>1</v>
      </c>
      <c r="W665" s="1">
        <v>0.68</v>
      </c>
      <c r="X665" s="1">
        <v>23.28</v>
      </c>
      <c r="Z665" s="1" t="s">
        <v>45</v>
      </c>
      <c r="AA665" s="1" t="s">
        <v>1122</v>
      </c>
      <c r="AB665" s="1" t="s">
        <v>109</v>
      </c>
      <c r="AC665" s="1" t="s">
        <v>75</v>
      </c>
      <c r="AG665" s="1" t="s">
        <v>58</v>
      </c>
      <c r="AJ665" s="1" t="s">
        <v>50</v>
      </c>
      <c r="AK665" s="1" t="s">
        <v>1058</v>
      </c>
      <c r="AL665" s="1">
        <v>9</v>
      </c>
      <c r="AM665" s="1">
        <v>7</v>
      </c>
    </row>
    <row r="666" spans="1:39" x14ac:dyDescent="0.2">
      <c r="A666" s="1" t="s">
        <v>40</v>
      </c>
      <c r="B666" s="1" t="s">
        <v>40</v>
      </c>
      <c r="C666" s="1">
        <v>301122</v>
      </c>
      <c r="D666" s="1" t="s">
        <v>1058</v>
      </c>
      <c r="E666" s="1" t="s">
        <v>42</v>
      </c>
      <c r="F666" s="1">
        <v>7373477</v>
      </c>
      <c r="G666" s="1">
        <v>32</v>
      </c>
      <c r="H666" s="1" t="s">
        <v>1143</v>
      </c>
      <c r="I666" s="1" t="s">
        <v>1144</v>
      </c>
      <c r="K666" s="1">
        <v>22</v>
      </c>
      <c r="L666" s="1">
        <v>6</v>
      </c>
      <c r="P666" s="1">
        <v>0</v>
      </c>
      <c r="Q666" s="1">
        <v>0</v>
      </c>
      <c r="R666" s="2">
        <v>42289</v>
      </c>
      <c r="S666" s="2">
        <v>42289</v>
      </c>
      <c r="T666" s="1">
        <v>0</v>
      </c>
      <c r="U666" s="2">
        <v>42279</v>
      </c>
      <c r="V666" s="1">
        <v>1</v>
      </c>
      <c r="W666" s="1">
        <v>1.2E-2</v>
      </c>
      <c r="X666" s="1">
        <v>1.48</v>
      </c>
      <c r="Z666" s="1" t="s">
        <v>45</v>
      </c>
      <c r="AA666" s="1" t="s">
        <v>1122</v>
      </c>
      <c r="AB666" s="1" t="s">
        <v>109</v>
      </c>
      <c r="AC666" s="1" t="s">
        <v>75</v>
      </c>
      <c r="AG666" s="1" t="s">
        <v>58</v>
      </c>
      <c r="AJ666" s="1" t="s">
        <v>50</v>
      </c>
      <c r="AK666" s="1" t="s">
        <v>1058</v>
      </c>
      <c r="AL666" s="1">
        <v>9</v>
      </c>
      <c r="AM666" s="1">
        <v>7</v>
      </c>
    </row>
    <row r="667" spans="1:39" x14ac:dyDescent="0.2">
      <c r="A667" s="1" t="s">
        <v>40</v>
      </c>
      <c r="B667" s="1" t="s">
        <v>40</v>
      </c>
      <c r="C667" s="1">
        <v>301122</v>
      </c>
      <c r="D667" s="1" t="s">
        <v>1058</v>
      </c>
      <c r="E667" s="1" t="s">
        <v>42</v>
      </c>
      <c r="F667" s="1">
        <v>7373477</v>
      </c>
      <c r="G667" s="1">
        <v>33</v>
      </c>
      <c r="H667" s="1" t="s">
        <v>1145</v>
      </c>
      <c r="I667" s="1" t="s">
        <v>1146</v>
      </c>
      <c r="K667" s="1">
        <v>22</v>
      </c>
      <c r="L667" s="1">
        <v>20</v>
      </c>
      <c r="P667" s="1">
        <v>0</v>
      </c>
      <c r="Q667" s="1">
        <v>0</v>
      </c>
      <c r="R667" s="2">
        <v>42289</v>
      </c>
      <c r="S667" s="2">
        <v>42289</v>
      </c>
      <c r="T667" s="1">
        <v>0</v>
      </c>
      <c r="U667" s="2">
        <v>42279</v>
      </c>
      <c r="V667" s="1">
        <v>1</v>
      </c>
      <c r="W667" s="1">
        <v>0.26</v>
      </c>
      <c r="X667" s="1">
        <v>42.72</v>
      </c>
      <c r="Z667" s="1" t="s">
        <v>45</v>
      </c>
      <c r="AA667" s="1" t="s">
        <v>1122</v>
      </c>
      <c r="AB667" s="1" t="s">
        <v>109</v>
      </c>
      <c r="AC667" s="1" t="s">
        <v>75</v>
      </c>
      <c r="AG667" s="1" t="s">
        <v>58</v>
      </c>
      <c r="AJ667" s="1" t="s">
        <v>50</v>
      </c>
      <c r="AK667" s="1" t="s">
        <v>1058</v>
      </c>
      <c r="AL667" s="1">
        <v>9</v>
      </c>
      <c r="AM667" s="1">
        <v>7</v>
      </c>
    </row>
    <row r="668" spans="1:39" x14ac:dyDescent="0.2">
      <c r="A668" s="1" t="s">
        <v>40</v>
      </c>
      <c r="B668" s="1" t="s">
        <v>40</v>
      </c>
      <c r="C668" s="1">
        <v>301122</v>
      </c>
      <c r="D668" s="1" t="s">
        <v>1058</v>
      </c>
      <c r="E668" s="1" t="s">
        <v>42</v>
      </c>
      <c r="F668" s="1">
        <v>7373477</v>
      </c>
      <c r="G668" s="1">
        <v>34</v>
      </c>
      <c r="H668" s="1" t="s">
        <v>570</v>
      </c>
      <c r="I668" s="1" t="s">
        <v>571</v>
      </c>
      <c r="K668" s="1">
        <v>22</v>
      </c>
      <c r="L668" s="1">
        <v>40</v>
      </c>
      <c r="P668" s="1">
        <v>0</v>
      </c>
      <c r="Q668" s="1">
        <v>0</v>
      </c>
      <c r="R668" s="2">
        <v>42289</v>
      </c>
      <c r="S668" s="2">
        <v>42289</v>
      </c>
      <c r="T668" s="1">
        <v>0</v>
      </c>
      <c r="U668" s="2">
        <v>42279</v>
      </c>
      <c r="V668" s="1">
        <v>1</v>
      </c>
      <c r="W668" s="1">
        <v>5.28</v>
      </c>
      <c r="X668" s="1">
        <v>62.88</v>
      </c>
      <c r="Z668" s="1" t="s">
        <v>45</v>
      </c>
      <c r="AA668" s="1" t="s">
        <v>1122</v>
      </c>
      <c r="AB668" s="1" t="s">
        <v>109</v>
      </c>
      <c r="AC668" s="1" t="s">
        <v>75</v>
      </c>
      <c r="AG668" s="1" t="s">
        <v>58</v>
      </c>
      <c r="AJ668" s="1" t="s">
        <v>50</v>
      </c>
      <c r="AK668" s="1" t="s">
        <v>1058</v>
      </c>
      <c r="AL668" s="1">
        <v>9</v>
      </c>
      <c r="AM668" s="1">
        <v>7</v>
      </c>
    </row>
    <row r="669" spans="1:39" x14ac:dyDescent="0.2">
      <c r="A669" s="1" t="s">
        <v>40</v>
      </c>
      <c r="B669" s="1" t="s">
        <v>40</v>
      </c>
      <c r="C669" s="1">
        <v>301122</v>
      </c>
      <c r="D669" s="1" t="s">
        <v>1058</v>
      </c>
      <c r="E669" s="1" t="s">
        <v>42</v>
      </c>
      <c r="F669" s="1">
        <v>7373477</v>
      </c>
      <c r="G669" s="1">
        <v>35</v>
      </c>
      <c r="H669" s="1" t="s">
        <v>1147</v>
      </c>
      <c r="I669" s="1" t="s">
        <v>1148</v>
      </c>
      <c r="K669" s="1">
        <v>22</v>
      </c>
      <c r="L669" s="1">
        <v>2</v>
      </c>
      <c r="P669" s="1">
        <v>0</v>
      </c>
      <c r="Q669" s="1">
        <v>0</v>
      </c>
      <c r="R669" s="2">
        <v>42289</v>
      </c>
      <c r="S669" s="2">
        <v>42289</v>
      </c>
      <c r="T669" s="1">
        <v>0</v>
      </c>
      <c r="U669" s="2">
        <v>42279</v>
      </c>
      <c r="V669" s="1">
        <v>1</v>
      </c>
      <c r="W669" s="1">
        <v>7.3999999999999996E-2</v>
      </c>
      <c r="X669" s="1">
        <v>7.8</v>
      </c>
      <c r="Z669" s="1" t="s">
        <v>45</v>
      </c>
      <c r="AA669" s="1" t="s">
        <v>1122</v>
      </c>
      <c r="AB669" s="1" t="s">
        <v>109</v>
      </c>
      <c r="AC669" s="1" t="s">
        <v>75</v>
      </c>
      <c r="AG669" s="1" t="s">
        <v>58</v>
      </c>
      <c r="AJ669" s="1" t="s">
        <v>50</v>
      </c>
      <c r="AK669" s="1" t="s">
        <v>1058</v>
      </c>
      <c r="AL669" s="1">
        <v>9</v>
      </c>
      <c r="AM669" s="1">
        <v>7</v>
      </c>
    </row>
    <row r="670" spans="1:39" x14ac:dyDescent="0.2">
      <c r="A670" s="1" t="s">
        <v>40</v>
      </c>
      <c r="B670" s="1" t="s">
        <v>40</v>
      </c>
      <c r="C670" s="1">
        <v>301122</v>
      </c>
      <c r="D670" s="1" t="s">
        <v>1058</v>
      </c>
      <c r="E670" s="1" t="s">
        <v>42</v>
      </c>
      <c r="F670" s="1">
        <v>7373477</v>
      </c>
      <c r="G670" s="1">
        <v>36</v>
      </c>
      <c r="H670" s="1" t="s">
        <v>1149</v>
      </c>
      <c r="I670" s="1" t="s">
        <v>1150</v>
      </c>
      <c r="K670" s="1">
        <v>22</v>
      </c>
      <c r="L670" s="1">
        <v>300</v>
      </c>
      <c r="P670" s="1">
        <v>0</v>
      </c>
      <c r="Q670" s="1">
        <v>0</v>
      </c>
      <c r="R670" s="2">
        <v>42289</v>
      </c>
      <c r="S670" s="2">
        <v>42289</v>
      </c>
      <c r="T670" s="1">
        <v>0</v>
      </c>
      <c r="U670" s="2">
        <v>42279</v>
      </c>
      <c r="V670" s="1">
        <v>1</v>
      </c>
      <c r="W670" s="1">
        <v>0.3</v>
      </c>
      <c r="X670" s="1">
        <v>45</v>
      </c>
      <c r="Z670" s="1" t="s">
        <v>45</v>
      </c>
      <c r="AA670" s="1" t="s">
        <v>1122</v>
      </c>
      <c r="AB670" s="1" t="s">
        <v>109</v>
      </c>
      <c r="AC670" s="1" t="s">
        <v>75</v>
      </c>
      <c r="AG670" s="1" t="s">
        <v>58</v>
      </c>
      <c r="AJ670" s="1" t="s">
        <v>50</v>
      </c>
      <c r="AK670" s="1" t="s">
        <v>1058</v>
      </c>
      <c r="AL670" s="1">
        <v>9</v>
      </c>
      <c r="AM670" s="1">
        <v>7</v>
      </c>
    </row>
    <row r="671" spans="1:39" x14ac:dyDescent="0.2">
      <c r="A671" s="1" t="s">
        <v>40</v>
      </c>
      <c r="B671" s="1" t="s">
        <v>40</v>
      </c>
      <c r="C671" s="1">
        <v>301122</v>
      </c>
      <c r="D671" s="1" t="s">
        <v>1058</v>
      </c>
      <c r="E671" s="1" t="s">
        <v>42</v>
      </c>
      <c r="F671" s="1">
        <v>7373477</v>
      </c>
      <c r="G671" s="1">
        <v>37</v>
      </c>
      <c r="H671" s="1" t="s">
        <v>1151</v>
      </c>
      <c r="I671" s="1" t="s">
        <v>1152</v>
      </c>
      <c r="K671" s="1">
        <v>22</v>
      </c>
      <c r="L671" s="1">
        <v>4</v>
      </c>
      <c r="P671" s="1">
        <v>0</v>
      </c>
      <c r="Q671" s="1">
        <v>0</v>
      </c>
      <c r="R671" s="2">
        <v>42289</v>
      </c>
      <c r="S671" s="2">
        <v>42289</v>
      </c>
      <c r="T671" s="1">
        <v>0</v>
      </c>
      <c r="U671" s="2">
        <v>42279</v>
      </c>
      <c r="V671" s="1">
        <v>1</v>
      </c>
      <c r="W671" s="1">
        <v>12</v>
      </c>
      <c r="X671" s="1">
        <v>413.18</v>
      </c>
      <c r="Z671" s="1" t="s">
        <v>45</v>
      </c>
      <c r="AA671" s="1" t="s">
        <v>1122</v>
      </c>
      <c r="AB671" s="1" t="s">
        <v>109</v>
      </c>
      <c r="AC671" s="1" t="s">
        <v>75</v>
      </c>
      <c r="AG671" s="1" t="s">
        <v>58</v>
      </c>
      <c r="AJ671" s="1" t="s">
        <v>50</v>
      </c>
      <c r="AK671" s="1" t="s">
        <v>1058</v>
      </c>
      <c r="AL671" s="1">
        <v>9</v>
      </c>
      <c r="AM671" s="1">
        <v>7</v>
      </c>
    </row>
    <row r="672" spans="1:39" x14ac:dyDescent="0.2">
      <c r="A672" s="1" t="s">
        <v>40</v>
      </c>
      <c r="B672" s="1" t="s">
        <v>40</v>
      </c>
      <c r="C672" s="1">
        <v>301122</v>
      </c>
      <c r="D672" s="1" t="s">
        <v>1058</v>
      </c>
      <c r="E672" s="1" t="s">
        <v>42</v>
      </c>
      <c r="F672" s="1">
        <v>7373477</v>
      </c>
      <c r="G672" s="1">
        <v>38</v>
      </c>
      <c r="H672" s="1" t="s">
        <v>137</v>
      </c>
      <c r="I672" s="1" t="s">
        <v>138</v>
      </c>
      <c r="K672" s="1">
        <v>22</v>
      </c>
      <c r="L672" s="1">
        <v>5</v>
      </c>
      <c r="P672" s="1">
        <v>0</v>
      </c>
      <c r="Q672" s="1">
        <v>0</v>
      </c>
      <c r="R672" s="2">
        <v>42289</v>
      </c>
      <c r="S672" s="2">
        <v>42289</v>
      </c>
      <c r="T672" s="1">
        <v>0</v>
      </c>
      <c r="U672" s="2">
        <v>42279</v>
      </c>
      <c r="V672" s="1">
        <v>1</v>
      </c>
      <c r="W672" s="1">
        <v>0.35</v>
      </c>
      <c r="X672" s="1">
        <v>26.88</v>
      </c>
      <c r="Z672" s="1" t="s">
        <v>45</v>
      </c>
      <c r="AA672" s="1" t="s">
        <v>1122</v>
      </c>
      <c r="AB672" s="1" t="s">
        <v>109</v>
      </c>
      <c r="AC672" s="1" t="s">
        <v>75</v>
      </c>
      <c r="AG672" s="1" t="s">
        <v>58</v>
      </c>
      <c r="AJ672" s="1" t="s">
        <v>50</v>
      </c>
      <c r="AK672" s="1" t="s">
        <v>1058</v>
      </c>
      <c r="AL672" s="1">
        <v>9</v>
      </c>
      <c r="AM672" s="1">
        <v>7</v>
      </c>
    </row>
    <row r="673" spans="1:39" x14ac:dyDescent="0.2">
      <c r="A673" s="1" t="s">
        <v>40</v>
      </c>
      <c r="B673" s="1" t="s">
        <v>40</v>
      </c>
      <c r="C673" s="1">
        <v>301122</v>
      </c>
      <c r="D673" s="1" t="s">
        <v>1058</v>
      </c>
      <c r="E673" s="1" t="s">
        <v>42</v>
      </c>
      <c r="F673" s="1">
        <v>7373477</v>
      </c>
      <c r="G673" s="1">
        <v>39</v>
      </c>
      <c r="H673" s="1" t="s">
        <v>753</v>
      </c>
      <c r="I673" s="1" t="s">
        <v>136</v>
      </c>
      <c r="K673" s="1">
        <v>22</v>
      </c>
      <c r="L673" s="1">
        <v>1</v>
      </c>
      <c r="P673" s="1">
        <v>0</v>
      </c>
      <c r="Q673" s="1">
        <v>0</v>
      </c>
      <c r="R673" s="2">
        <v>42289</v>
      </c>
      <c r="S673" s="2">
        <v>42289</v>
      </c>
      <c r="T673" s="1">
        <v>0</v>
      </c>
      <c r="U673" s="2">
        <v>42279</v>
      </c>
      <c r="V673" s="1">
        <v>1</v>
      </c>
      <c r="W673" s="1">
        <v>1.7849999999999999</v>
      </c>
      <c r="X673" s="1">
        <v>95.15</v>
      </c>
      <c r="Z673" s="1" t="s">
        <v>45</v>
      </c>
      <c r="AA673" s="1" t="s">
        <v>1122</v>
      </c>
      <c r="AB673" s="1" t="s">
        <v>109</v>
      </c>
      <c r="AC673" s="1" t="s">
        <v>75</v>
      </c>
      <c r="AG673" s="1" t="s">
        <v>58</v>
      </c>
      <c r="AJ673" s="1" t="s">
        <v>50</v>
      </c>
      <c r="AK673" s="1" t="s">
        <v>1058</v>
      </c>
      <c r="AL673" s="1">
        <v>9</v>
      </c>
      <c r="AM673" s="1">
        <v>7</v>
      </c>
    </row>
    <row r="674" spans="1:39" x14ac:dyDescent="0.2">
      <c r="A674" s="1" t="s">
        <v>40</v>
      </c>
      <c r="B674" s="1" t="s">
        <v>40</v>
      </c>
      <c r="C674" s="1">
        <v>301122</v>
      </c>
      <c r="D674" s="1" t="s">
        <v>1058</v>
      </c>
      <c r="E674" s="1" t="s">
        <v>42</v>
      </c>
      <c r="F674" s="1">
        <v>7373477</v>
      </c>
      <c r="G674" s="1">
        <v>40</v>
      </c>
      <c r="H674" s="1" t="s">
        <v>1153</v>
      </c>
      <c r="I674" s="1" t="s">
        <v>1154</v>
      </c>
      <c r="K674" s="1">
        <v>22</v>
      </c>
      <c r="L674" s="1">
        <v>36</v>
      </c>
      <c r="P674" s="1">
        <v>0</v>
      </c>
      <c r="Q674" s="1">
        <v>0</v>
      </c>
      <c r="R674" s="2">
        <v>42289</v>
      </c>
      <c r="S674" s="2">
        <v>42289</v>
      </c>
      <c r="T674" s="1">
        <v>0</v>
      </c>
      <c r="U674" s="2">
        <v>42279</v>
      </c>
      <c r="V674" s="1">
        <v>1</v>
      </c>
      <c r="W674" s="1">
        <v>18</v>
      </c>
      <c r="X674" s="1">
        <v>777.82</v>
      </c>
      <c r="Z674" s="1" t="s">
        <v>45</v>
      </c>
      <c r="AA674" s="1" t="s">
        <v>1122</v>
      </c>
      <c r="AB674" s="1" t="s">
        <v>109</v>
      </c>
      <c r="AC674" s="1" t="s">
        <v>75</v>
      </c>
      <c r="AG674" s="1" t="s">
        <v>58</v>
      </c>
      <c r="AJ674" s="1" t="s">
        <v>50</v>
      </c>
      <c r="AK674" s="1" t="s">
        <v>1058</v>
      </c>
      <c r="AL674" s="1">
        <v>9</v>
      </c>
      <c r="AM674" s="1">
        <v>7</v>
      </c>
    </row>
    <row r="675" spans="1:39" x14ac:dyDescent="0.2">
      <c r="A675" s="1" t="s">
        <v>40</v>
      </c>
      <c r="B675" s="1" t="s">
        <v>40</v>
      </c>
      <c r="C675" s="1">
        <v>301122</v>
      </c>
      <c r="D675" s="1" t="s">
        <v>1058</v>
      </c>
      <c r="E675" s="1" t="s">
        <v>42</v>
      </c>
      <c r="F675" s="1">
        <v>7373477</v>
      </c>
      <c r="G675" s="1">
        <v>41</v>
      </c>
      <c r="H675" s="1" t="s">
        <v>333</v>
      </c>
      <c r="I675" s="1" t="s">
        <v>334</v>
      </c>
      <c r="K675" s="1">
        <v>22</v>
      </c>
      <c r="L675" s="1">
        <v>24</v>
      </c>
      <c r="P675" s="1">
        <v>0</v>
      </c>
      <c r="Q675" s="1">
        <v>0</v>
      </c>
      <c r="R675" s="2">
        <v>42289</v>
      </c>
      <c r="S675" s="2">
        <v>42289</v>
      </c>
      <c r="T675" s="1">
        <v>0</v>
      </c>
      <c r="U675" s="2">
        <v>42279</v>
      </c>
      <c r="V675" s="1">
        <v>1</v>
      </c>
      <c r="W675" s="1">
        <v>0.79200000000000004</v>
      </c>
      <c r="X675" s="1">
        <v>28.8</v>
      </c>
      <c r="Z675" s="1" t="s">
        <v>45</v>
      </c>
      <c r="AA675" s="1" t="s">
        <v>1122</v>
      </c>
      <c r="AB675" s="1" t="s">
        <v>109</v>
      </c>
      <c r="AC675" s="1" t="s">
        <v>75</v>
      </c>
      <c r="AG675" s="1" t="s">
        <v>58</v>
      </c>
      <c r="AJ675" s="1" t="s">
        <v>50</v>
      </c>
      <c r="AK675" s="1" t="s">
        <v>1058</v>
      </c>
      <c r="AL675" s="1">
        <v>9</v>
      </c>
      <c r="AM675" s="1">
        <v>7</v>
      </c>
    </row>
    <row r="676" spans="1:39" x14ac:dyDescent="0.2">
      <c r="A676" s="1" t="s">
        <v>40</v>
      </c>
      <c r="B676" s="1" t="s">
        <v>40</v>
      </c>
      <c r="C676" s="1">
        <v>301122</v>
      </c>
      <c r="D676" s="1" t="s">
        <v>1058</v>
      </c>
      <c r="E676" s="1" t="s">
        <v>42</v>
      </c>
      <c r="F676" s="1">
        <v>7373477</v>
      </c>
      <c r="G676" s="1">
        <v>42</v>
      </c>
      <c r="H676" s="1" t="s">
        <v>1155</v>
      </c>
      <c r="I676" s="1" t="s">
        <v>1156</v>
      </c>
      <c r="K676" s="1">
        <v>22</v>
      </c>
      <c r="L676" s="1">
        <v>1</v>
      </c>
      <c r="P676" s="1">
        <v>0</v>
      </c>
      <c r="Q676" s="1">
        <v>0</v>
      </c>
      <c r="R676" s="2">
        <v>42289</v>
      </c>
      <c r="S676" s="2">
        <v>42289</v>
      </c>
      <c r="T676" s="1">
        <v>0</v>
      </c>
      <c r="U676" s="2">
        <v>42279</v>
      </c>
      <c r="V676" s="1">
        <v>1</v>
      </c>
      <c r="W676" s="1">
        <v>9.9000000000000005E-2</v>
      </c>
      <c r="X676" s="1">
        <v>2.54</v>
      </c>
      <c r="Z676" s="1" t="s">
        <v>45</v>
      </c>
      <c r="AA676" s="1" t="s">
        <v>1122</v>
      </c>
      <c r="AB676" s="1" t="s">
        <v>109</v>
      </c>
      <c r="AC676" s="1" t="s">
        <v>75</v>
      </c>
      <c r="AG676" s="1" t="s">
        <v>58</v>
      </c>
      <c r="AJ676" s="1" t="s">
        <v>50</v>
      </c>
      <c r="AK676" s="1" t="s">
        <v>1058</v>
      </c>
      <c r="AL676" s="1">
        <v>9</v>
      </c>
      <c r="AM676" s="1">
        <v>7</v>
      </c>
    </row>
    <row r="677" spans="1:39" x14ac:dyDescent="0.2">
      <c r="A677" s="1" t="s">
        <v>40</v>
      </c>
      <c r="B677" s="1" t="s">
        <v>40</v>
      </c>
      <c r="C677" s="1">
        <v>301122</v>
      </c>
      <c r="D677" s="1" t="s">
        <v>1058</v>
      </c>
      <c r="E677" s="1" t="s">
        <v>42</v>
      </c>
      <c r="F677" s="1">
        <v>7373477</v>
      </c>
      <c r="G677" s="1">
        <v>43</v>
      </c>
      <c r="H677" s="1" t="s">
        <v>1157</v>
      </c>
      <c r="I677" s="1" t="s">
        <v>1158</v>
      </c>
      <c r="K677" s="1">
        <v>22</v>
      </c>
      <c r="L677" s="1">
        <v>1</v>
      </c>
      <c r="P677" s="1">
        <v>0</v>
      </c>
      <c r="Q677" s="1">
        <v>0</v>
      </c>
      <c r="R677" s="2">
        <v>42289</v>
      </c>
      <c r="S677" s="2">
        <v>42289</v>
      </c>
      <c r="T677" s="1">
        <v>0</v>
      </c>
      <c r="U677" s="2">
        <v>42279</v>
      </c>
      <c r="V677" s="1">
        <v>1</v>
      </c>
      <c r="W677" s="1">
        <v>6.7000000000000004E-2</v>
      </c>
      <c r="X677" s="1">
        <v>2.2400000000000002</v>
      </c>
      <c r="Z677" s="1" t="s">
        <v>45</v>
      </c>
      <c r="AA677" s="1" t="s">
        <v>1122</v>
      </c>
      <c r="AB677" s="1" t="s">
        <v>109</v>
      </c>
      <c r="AC677" s="1" t="s">
        <v>75</v>
      </c>
      <c r="AG677" s="1" t="s">
        <v>58</v>
      </c>
      <c r="AJ677" s="1" t="s">
        <v>50</v>
      </c>
      <c r="AK677" s="1" t="s">
        <v>1058</v>
      </c>
      <c r="AL677" s="1">
        <v>9</v>
      </c>
      <c r="AM677" s="1">
        <v>7</v>
      </c>
    </row>
    <row r="678" spans="1:39" x14ac:dyDescent="0.2">
      <c r="A678" s="1" t="s">
        <v>40</v>
      </c>
      <c r="B678" s="1" t="s">
        <v>40</v>
      </c>
      <c r="C678" s="1">
        <v>301122</v>
      </c>
      <c r="D678" s="1" t="s">
        <v>1058</v>
      </c>
      <c r="E678" s="1" t="s">
        <v>42</v>
      </c>
      <c r="F678" s="1">
        <v>7373477</v>
      </c>
      <c r="G678" s="1">
        <v>44</v>
      </c>
      <c r="H678" s="1" t="s">
        <v>1159</v>
      </c>
      <c r="I678" s="1" t="s">
        <v>1160</v>
      </c>
      <c r="K678" s="1">
        <v>22</v>
      </c>
      <c r="L678" s="1">
        <v>1</v>
      </c>
      <c r="P678" s="1">
        <v>0</v>
      </c>
      <c r="Q678" s="1">
        <v>0</v>
      </c>
      <c r="R678" s="2">
        <v>42289</v>
      </c>
      <c r="S678" s="2">
        <v>42289</v>
      </c>
      <c r="T678" s="1">
        <v>0</v>
      </c>
      <c r="U678" s="2">
        <v>42279</v>
      </c>
      <c r="V678" s="1">
        <v>1</v>
      </c>
      <c r="W678" s="1">
        <v>0.107</v>
      </c>
      <c r="X678" s="1">
        <v>2.92</v>
      </c>
      <c r="Z678" s="1" t="s">
        <v>45</v>
      </c>
      <c r="AA678" s="1" t="s">
        <v>1122</v>
      </c>
      <c r="AB678" s="1" t="s">
        <v>109</v>
      </c>
      <c r="AC678" s="1" t="s">
        <v>75</v>
      </c>
      <c r="AG678" s="1" t="s">
        <v>58</v>
      </c>
      <c r="AJ678" s="1" t="s">
        <v>50</v>
      </c>
      <c r="AK678" s="1" t="s">
        <v>1058</v>
      </c>
      <c r="AL678" s="1">
        <v>9</v>
      </c>
      <c r="AM678" s="1">
        <v>7</v>
      </c>
    </row>
    <row r="679" spans="1:39" x14ac:dyDescent="0.2">
      <c r="A679" s="1" t="s">
        <v>40</v>
      </c>
      <c r="B679" s="1" t="s">
        <v>40</v>
      </c>
      <c r="C679" s="1">
        <v>301122</v>
      </c>
      <c r="D679" s="1" t="s">
        <v>1058</v>
      </c>
      <c r="E679" s="1" t="s">
        <v>42</v>
      </c>
      <c r="F679" s="1">
        <v>7373477</v>
      </c>
      <c r="G679" s="1">
        <v>45</v>
      </c>
      <c r="H679" s="1" t="s">
        <v>754</v>
      </c>
      <c r="I679" s="1" t="s">
        <v>755</v>
      </c>
      <c r="K679" s="1">
        <v>22</v>
      </c>
      <c r="L679" s="1">
        <v>250</v>
      </c>
      <c r="P679" s="1">
        <v>0</v>
      </c>
      <c r="Q679" s="1">
        <v>0</v>
      </c>
      <c r="R679" s="2">
        <v>42289</v>
      </c>
      <c r="S679" s="2">
        <v>42289</v>
      </c>
      <c r="T679" s="1">
        <v>0</v>
      </c>
      <c r="U679" s="2">
        <v>42279</v>
      </c>
      <c r="V679" s="1">
        <v>1</v>
      </c>
      <c r="W679" s="1">
        <v>2</v>
      </c>
      <c r="X679" s="1">
        <v>91.5</v>
      </c>
      <c r="Z679" s="1" t="s">
        <v>45</v>
      </c>
      <c r="AA679" s="1" t="s">
        <v>1122</v>
      </c>
      <c r="AB679" s="1" t="s">
        <v>109</v>
      </c>
      <c r="AC679" s="1" t="s">
        <v>75</v>
      </c>
      <c r="AG679" s="1" t="s">
        <v>58</v>
      </c>
      <c r="AJ679" s="1" t="s">
        <v>50</v>
      </c>
      <c r="AK679" s="1" t="s">
        <v>1058</v>
      </c>
      <c r="AL679" s="1">
        <v>9</v>
      </c>
      <c r="AM679" s="1">
        <v>7</v>
      </c>
    </row>
    <row r="680" spans="1:39" x14ac:dyDescent="0.2">
      <c r="A680" s="1" t="s">
        <v>40</v>
      </c>
      <c r="B680" s="1" t="s">
        <v>40</v>
      </c>
      <c r="C680" s="1">
        <v>301122</v>
      </c>
      <c r="D680" s="1" t="s">
        <v>1058</v>
      </c>
      <c r="E680" s="1" t="s">
        <v>42</v>
      </c>
      <c r="F680" s="1">
        <v>7373477</v>
      </c>
      <c r="G680" s="1">
        <v>46</v>
      </c>
      <c r="H680" s="1" t="s">
        <v>1161</v>
      </c>
      <c r="I680" s="1" t="s">
        <v>1162</v>
      </c>
      <c r="K680" s="1">
        <v>22</v>
      </c>
      <c r="L680" s="1">
        <v>50</v>
      </c>
      <c r="P680" s="1">
        <v>0</v>
      </c>
      <c r="Q680" s="1">
        <v>0</v>
      </c>
      <c r="R680" s="2">
        <v>42289</v>
      </c>
      <c r="S680" s="2">
        <v>42289</v>
      </c>
      <c r="T680" s="1">
        <v>0</v>
      </c>
      <c r="U680" s="2">
        <v>42279</v>
      </c>
      <c r="V680" s="1">
        <v>1</v>
      </c>
      <c r="W680" s="1">
        <v>0.25</v>
      </c>
      <c r="X680" s="1">
        <v>21.9</v>
      </c>
      <c r="Z680" s="1" t="s">
        <v>45</v>
      </c>
      <c r="AA680" s="1" t="s">
        <v>1122</v>
      </c>
      <c r="AB680" s="1" t="s">
        <v>109</v>
      </c>
      <c r="AC680" s="1" t="s">
        <v>75</v>
      </c>
      <c r="AG680" s="1" t="s">
        <v>58</v>
      </c>
      <c r="AJ680" s="1" t="s">
        <v>50</v>
      </c>
      <c r="AK680" s="1" t="s">
        <v>1058</v>
      </c>
      <c r="AL680" s="1">
        <v>9</v>
      </c>
      <c r="AM680" s="1">
        <v>7</v>
      </c>
    </row>
    <row r="681" spans="1:39" x14ac:dyDescent="0.2">
      <c r="A681" s="1" t="s">
        <v>40</v>
      </c>
      <c r="B681" s="1" t="s">
        <v>40</v>
      </c>
      <c r="C681" s="1">
        <v>301122</v>
      </c>
      <c r="D681" s="1" t="s">
        <v>1058</v>
      </c>
      <c r="E681" s="1" t="s">
        <v>42</v>
      </c>
      <c r="F681" s="1">
        <v>7373477</v>
      </c>
      <c r="G681" s="1">
        <v>47</v>
      </c>
      <c r="H681" s="1" t="s">
        <v>758</v>
      </c>
      <c r="I681" s="1" t="s">
        <v>759</v>
      </c>
      <c r="K681" s="1">
        <v>22</v>
      </c>
      <c r="L681" s="1">
        <v>6</v>
      </c>
      <c r="P681" s="1">
        <v>0</v>
      </c>
      <c r="Q681" s="1">
        <v>0</v>
      </c>
      <c r="R681" s="2">
        <v>42289</v>
      </c>
      <c r="S681" s="2">
        <v>42289</v>
      </c>
      <c r="T681" s="1">
        <v>0</v>
      </c>
      <c r="U681" s="2">
        <v>42279</v>
      </c>
      <c r="V681" s="1">
        <v>1</v>
      </c>
      <c r="W681" s="1">
        <v>0.36</v>
      </c>
      <c r="X681" s="1">
        <v>66.349999999999994</v>
      </c>
      <c r="Z681" s="1" t="s">
        <v>45</v>
      </c>
      <c r="AA681" s="1" t="s">
        <v>1122</v>
      </c>
      <c r="AB681" s="1" t="s">
        <v>109</v>
      </c>
      <c r="AC681" s="1" t="s">
        <v>75</v>
      </c>
      <c r="AG681" s="1" t="s">
        <v>58</v>
      </c>
      <c r="AJ681" s="1" t="s">
        <v>50</v>
      </c>
      <c r="AK681" s="1" t="s">
        <v>1058</v>
      </c>
      <c r="AL681" s="1">
        <v>9</v>
      </c>
      <c r="AM681" s="1">
        <v>7</v>
      </c>
    </row>
    <row r="682" spans="1:39" x14ac:dyDescent="0.2">
      <c r="A682" s="1" t="s">
        <v>40</v>
      </c>
      <c r="B682" s="1" t="s">
        <v>40</v>
      </c>
      <c r="C682" s="1">
        <v>301122</v>
      </c>
      <c r="D682" s="1" t="s">
        <v>1058</v>
      </c>
      <c r="E682" s="1" t="s">
        <v>42</v>
      </c>
      <c r="F682" s="1">
        <v>7373477</v>
      </c>
      <c r="G682" s="1">
        <v>48</v>
      </c>
      <c r="H682" s="1" t="s">
        <v>1163</v>
      </c>
      <c r="I682" s="1" t="s">
        <v>1164</v>
      </c>
      <c r="K682" s="1">
        <v>22</v>
      </c>
      <c r="L682" s="1">
        <v>8</v>
      </c>
      <c r="P682" s="1">
        <v>0</v>
      </c>
      <c r="Q682" s="1">
        <v>0</v>
      </c>
      <c r="R682" s="2">
        <v>42289</v>
      </c>
      <c r="S682" s="2">
        <v>42289</v>
      </c>
      <c r="T682" s="1">
        <v>0</v>
      </c>
      <c r="U682" s="2">
        <v>42279</v>
      </c>
      <c r="V682" s="1">
        <v>1</v>
      </c>
      <c r="W682" s="1">
        <v>0.26400000000000001</v>
      </c>
      <c r="X682" s="1">
        <v>4.37</v>
      </c>
      <c r="Z682" s="1" t="s">
        <v>45</v>
      </c>
      <c r="AA682" s="1" t="s">
        <v>1122</v>
      </c>
      <c r="AB682" s="1" t="s">
        <v>109</v>
      </c>
      <c r="AC682" s="1" t="s">
        <v>75</v>
      </c>
      <c r="AG682" s="1" t="s">
        <v>58</v>
      </c>
      <c r="AJ682" s="1" t="s">
        <v>50</v>
      </c>
      <c r="AK682" s="1" t="s">
        <v>1058</v>
      </c>
      <c r="AL682" s="1">
        <v>9</v>
      </c>
      <c r="AM682" s="1">
        <v>7</v>
      </c>
    </row>
    <row r="683" spans="1:39" x14ac:dyDescent="0.2">
      <c r="A683" s="1" t="s">
        <v>40</v>
      </c>
      <c r="B683" s="1" t="s">
        <v>40</v>
      </c>
      <c r="C683" s="1">
        <v>301122</v>
      </c>
      <c r="D683" s="1" t="s">
        <v>1058</v>
      </c>
      <c r="E683" s="1" t="s">
        <v>42</v>
      </c>
      <c r="F683" s="1">
        <v>7373477</v>
      </c>
      <c r="G683" s="1">
        <v>49</v>
      </c>
      <c r="H683" s="1" t="s">
        <v>1165</v>
      </c>
      <c r="I683" s="1" t="s">
        <v>1166</v>
      </c>
      <c r="K683" s="1">
        <v>22</v>
      </c>
      <c r="L683" s="1">
        <v>8</v>
      </c>
      <c r="P683" s="1">
        <v>0</v>
      </c>
      <c r="Q683" s="1">
        <v>0</v>
      </c>
      <c r="R683" s="2">
        <v>42289</v>
      </c>
      <c r="S683" s="2">
        <v>42289</v>
      </c>
      <c r="T683" s="1">
        <v>0</v>
      </c>
      <c r="U683" s="2">
        <v>42279</v>
      </c>
      <c r="V683" s="1">
        <v>1</v>
      </c>
      <c r="W683" s="1">
        <v>0.16</v>
      </c>
      <c r="X683" s="1">
        <v>18.86</v>
      </c>
      <c r="Z683" s="1" t="s">
        <v>45</v>
      </c>
      <c r="AA683" s="1" t="s">
        <v>1122</v>
      </c>
      <c r="AB683" s="1" t="s">
        <v>109</v>
      </c>
      <c r="AC683" s="1" t="s">
        <v>75</v>
      </c>
      <c r="AG683" s="1" t="s">
        <v>58</v>
      </c>
      <c r="AJ683" s="1" t="s">
        <v>50</v>
      </c>
      <c r="AK683" s="1" t="s">
        <v>1058</v>
      </c>
      <c r="AL683" s="1">
        <v>9</v>
      </c>
      <c r="AM683" s="1">
        <v>7</v>
      </c>
    </row>
    <row r="684" spans="1:39" x14ac:dyDescent="0.2">
      <c r="A684" s="1" t="s">
        <v>40</v>
      </c>
      <c r="B684" s="1" t="s">
        <v>40</v>
      </c>
      <c r="C684" s="1">
        <v>301122</v>
      </c>
      <c r="D684" s="1" t="s">
        <v>1058</v>
      </c>
      <c r="E684" s="1" t="s">
        <v>42</v>
      </c>
      <c r="F684" s="1">
        <v>7373477</v>
      </c>
      <c r="G684" s="1">
        <v>50</v>
      </c>
      <c r="H684" s="1" t="s">
        <v>1167</v>
      </c>
      <c r="I684" s="1" t="s">
        <v>1168</v>
      </c>
      <c r="K684" s="1">
        <v>22</v>
      </c>
      <c r="L684" s="1">
        <v>8</v>
      </c>
      <c r="P684" s="1">
        <v>0</v>
      </c>
      <c r="Q684" s="1">
        <v>0</v>
      </c>
      <c r="R684" s="2">
        <v>42289</v>
      </c>
      <c r="S684" s="2">
        <v>42289</v>
      </c>
      <c r="T684" s="1">
        <v>0</v>
      </c>
      <c r="U684" s="2">
        <v>42279</v>
      </c>
      <c r="V684" s="1">
        <v>1</v>
      </c>
      <c r="W684" s="1">
        <v>0.33600000000000002</v>
      </c>
      <c r="X684" s="1">
        <v>28.18</v>
      </c>
      <c r="Z684" s="1" t="s">
        <v>45</v>
      </c>
      <c r="AA684" s="1" t="s">
        <v>1122</v>
      </c>
      <c r="AB684" s="1" t="s">
        <v>109</v>
      </c>
      <c r="AC684" s="1" t="s">
        <v>75</v>
      </c>
      <c r="AG684" s="1" t="s">
        <v>58</v>
      </c>
      <c r="AJ684" s="1" t="s">
        <v>50</v>
      </c>
      <c r="AK684" s="1" t="s">
        <v>1058</v>
      </c>
      <c r="AL684" s="1">
        <v>9</v>
      </c>
      <c r="AM684" s="1">
        <v>7</v>
      </c>
    </row>
    <row r="685" spans="1:39" x14ac:dyDescent="0.2">
      <c r="A685" s="1" t="s">
        <v>40</v>
      </c>
      <c r="B685" s="1" t="s">
        <v>40</v>
      </c>
      <c r="C685" s="1">
        <v>301122</v>
      </c>
      <c r="D685" s="1" t="s">
        <v>1058</v>
      </c>
      <c r="E685" s="1" t="s">
        <v>42</v>
      </c>
      <c r="F685" s="1">
        <v>7373477</v>
      </c>
      <c r="G685" s="1">
        <v>51</v>
      </c>
      <c r="H685" s="1" t="s">
        <v>876</v>
      </c>
      <c r="I685" s="1" t="s">
        <v>877</v>
      </c>
      <c r="K685" s="1">
        <v>22</v>
      </c>
      <c r="L685" s="1">
        <v>5</v>
      </c>
      <c r="P685" s="1">
        <v>0</v>
      </c>
      <c r="Q685" s="1">
        <v>0</v>
      </c>
      <c r="R685" s="2">
        <v>42289</v>
      </c>
      <c r="S685" s="2">
        <v>42289</v>
      </c>
      <c r="T685" s="1">
        <v>0</v>
      </c>
      <c r="U685" s="2">
        <v>42279</v>
      </c>
      <c r="V685" s="1">
        <v>1</v>
      </c>
      <c r="W685" s="1">
        <v>0.42499999999999999</v>
      </c>
      <c r="X685" s="1">
        <v>29.55</v>
      </c>
      <c r="Z685" s="1" t="s">
        <v>45</v>
      </c>
      <c r="AA685" s="1" t="s">
        <v>1122</v>
      </c>
      <c r="AB685" s="1" t="s">
        <v>109</v>
      </c>
      <c r="AC685" s="1" t="s">
        <v>75</v>
      </c>
      <c r="AG685" s="1" t="s">
        <v>58</v>
      </c>
      <c r="AJ685" s="1" t="s">
        <v>50</v>
      </c>
      <c r="AK685" s="1" t="s">
        <v>1058</v>
      </c>
      <c r="AL685" s="1">
        <v>9</v>
      </c>
      <c r="AM685" s="1">
        <v>7</v>
      </c>
    </row>
    <row r="686" spans="1:39" x14ac:dyDescent="0.2">
      <c r="A686" s="1" t="s">
        <v>40</v>
      </c>
      <c r="B686" s="1" t="s">
        <v>40</v>
      </c>
      <c r="C686" s="1">
        <v>301122</v>
      </c>
      <c r="D686" s="1" t="s">
        <v>1058</v>
      </c>
      <c r="E686" s="1" t="s">
        <v>42</v>
      </c>
      <c r="F686" s="1">
        <v>7373477</v>
      </c>
      <c r="G686" s="1">
        <v>52</v>
      </c>
      <c r="H686" s="1" t="s">
        <v>768</v>
      </c>
      <c r="I686" s="1" t="s">
        <v>769</v>
      </c>
      <c r="K686" s="1">
        <v>22</v>
      </c>
      <c r="L686" s="1">
        <v>2</v>
      </c>
      <c r="P686" s="1">
        <v>0</v>
      </c>
      <c r="Q686" s="1">
        <v>0</v>
      </c>
      <c r="R686" s="2">
        <v>42289</v>
      </c>
      <c r="S686" s="2">
        <v>42289</v>
      </c>
      <c r="T686" s="1">
        <v>0</v>
      </c>
      <c r="U686" s="2">
        <v>42279</v>
      </c>
      <c r="V686" s="1">
        <v>1</v>
      </c>
      <c r="W686" s="1">
        <v>0.14799999999999999</v>
      </c>
      <c r="X686" s="1">
        <v>4.8600000000000003</v>
      </c>
      <c r="Z686" s="1" t="s">
        <v>45</v>
      </c>
      <c r="AA686" s="1" t="s">
        <v>1122</v>
      </c>
      <c r="AB686" s="1" t="s">
        <v>109</v>
      </c>
      <c r="AC686" s="1" t="s">
        <v>75</v>
      </c>
      <c r="AG686" s="1" t="s">
        <v>58</v>
      </c>
      <c r="AJ686" s="1" t="s">
        <v>50</v>
      </c>
      <c r="AK686" s="1" t="s">
        <v>1058</v>
      </c>
      <c r="AL686" s="1">
        <v>9</v>
      </c>
      <c r="AM686" s="1">
        <v>7</v>
      </c>
    </row>
    <row r="687" spans="1:39" x14ac:dyDescent="0.2">
      <c r="A687" s="1" t="s">
        <v>40</v>
      </c>
      <c r="B687" s="1" t="s">
        <v>40</v>
      </c>
      <c r="C687" s="1">
        <v>301122</v>
      </c>
      <c r="D687" s="1" t="s">
        <v>1058</v>
      </c>
      <c r="E687" s="1" t="s">
        <v>42</v>
      </c>
      <c r="F687" s="1">
        <v>7373477</v>
      </c>
      <c r="G687" s="1">
        <v>53</v>
      </c>
      <c r="H687" s="1" t="s">
        <v>772</v>
      </c>
      <c r="I687" s="1" t="s">
        <v>773</v>
      </c>
      <c r="K687" s="1">
        <v>22</v>
      </c>
      <c r="L687" s="1">
        <v>5</v>
      </c>
      <c r="P687" s="1">
        <v>0</v>
      </c>
      <c r="Q687" s="1">
        <v>0</v>
      </c>
      <c r="R687" s="2">
        <v>42289</v>
      </c>
      <c r="S687" s="2">
        <v>42289</v>
      </c>
      <c r="T687" s="1">
        <v>0</v>
      </c>
      <c r="U687" s="2">
        <v>42279</v>
      </c>
      <c r="V687" s="1">
        <v>1</v>
      </c>
      <c r="W687" s="1">
        <v>1.53</v>
      </c>
      <c r="X687" s="1">
        <v>35.4</v>
      </c>
      <c r="Z687" s="1" t="s">
        <v>45</v>
      </c>
      <c r="AA687" s="1" t="s">
        <v>1122</v>
      </c>
      <c r="AB687" s="1" t="s">
        <v>109</v>
      </c>
      <c r="AC687" s="1" t="s">
        <v>75</v>
      </c>
      <c r="AG687" s="1" t="s">
        <v>58</v>
      </c>
      <c r="AJ687" s="1" t="s">
        <v>50</v>
      </c>
      <c r="AK687" s="1" t="s">
        <v>1058</v>
      </c>
      <c r="AL687" s="1">
        <v>9</v>
      </c>
      <c r="AM687" s="1">
        <v>7</v>
      </c>
    </row>
    <row r="688" spans="1:39" x14ac:dyDescent="0.2">
      <c r="A688" s="1" t="s">
        <v>40</v>
      </c>
      <c r="B688" s="1" t="s">
        <v>40</v>
      </c>
      <c r="C688" s="1">
        <v>301122</v>
      </c>
      <c r="D688" s="1" t="s">
        <v>1058</v>
      </c>
      <c r="E688" s="1" t="s">
        <v>42</v>
      </c>
      <c r="F688" s="1">
        <v>7373477</v>
      </c>
      <c r="G688" s="1">
        <v>54</v>
      </c>
      <c r="H688" s="1" t="s">
        <v>1169</v>
      </c>
      <c r="I688" s="1" t="s">
        <v>1170</v>
      </c>
      <c r="K688" s="1">
        <v>22</v>
      </c>
      <c r="L688" s="1">
        <v>20</v>
      </c>
      <c r="P688" s="1">
        <v>0</v>
      </c>
      <c r="Q688" s="1">
        <v>0</v>
      </c>
      <c r="R688" s="2">
        <v>42289</v>
      </c>
      <c r="S688" s="2">
        <v>42289</v>
      </c>
      <c r="T688" s="1">
        <v>0</v>
      </c>
      <c r="U688" s="2">
        <v>42279</v>
      </c>
      <c r="V688" s="1">
        <v>1</v>
      </c>
      <c r="W688" s="1">
        <v>1.18</v>
      </c>
      <c r="X688" s="1">
        <v>18.72</v>
      </c>
      <c r="Z688" s="1" t="s">
        <v>45</v>
      </c>
      <c r="AA688" s="1" t="s">
        <v>1122</v>
      </c>
      <c r="AB688" s="1" t="s">
        <v>109</v>
      </c>
      <c r="AC688" s="1" t="s">
        <v>75</v>
      </c>
      <c r="AG688" s="1" t="s">
        <v>58</v>
      </c>
      <c r="AJ688" s="1" t="s">
        <v>50</v>
      </c>
      <c r="AK688" s="1" t="s">
        <v>1058</v>
      </c>
      <c r="AL688" s="1">
        <v>9</v>
      </c>
      <c r="AM688" s="1">
        <v>7</v>
      </c>
    </row>
    <row r="689" spans="1:39" x14ac:dyDescent="0.2">
      <c r="A689" s="1" t="s">
        <v>89</v>
      </c>
      <c r="B689" s="1" t="s">
        <v>40</v>
      </c>
      <c r="C689" s="1">
        <v>301364</v>
      </c>
      <c r="D689" s="1" t="s">
        <v>1171</v>
      </c>
      <c r="E689" s="1" t="s">
        <v>91</v>
      </c>
      <c r="F689" s="1">
        <v>7372998</v>
      </c>
      <c r="G689" s="1">
        <v>38</v>
      </c>
      <c r="H689" s="1" t="s">
        <v>1172</v>
      </c>
      <c r="I689" s="1" t="s">
        <v>1023</v>
      </c>
      <c r="K689" s="1">
        <v>22</v>
      </c>
      <c r="L689" s="1">
        <v>2</v>
      </c>
      <c r="P689" s="1">
        <v>0</v>
      </c>
      <c r="Q689" s="1">
        <v>0</v>
      </c>
      <c r="R689" s="2">
        <v>42300</v>
      </c>
      <c r="S689" s="2">
        <v>42300</v>
      </c>
      <c r="T689" s="1">
        <v>0</v>
      </c>
      <c r="U689" s="2">
        <v>42279</v>
      </c>
      <c r="V689" s="1">
        <v>3</v>
      </c>
      <c r="W689" s="1">
        <v>6.8780000000000001</v>
      </c>
      <c r="X689" s="1">
        <v>87.52</v>
      </c>
      <c r="Z689" s="1" t="s">
        <v>45</v>
      </c>
      <c r="AA689" s="1" t="s">
        <v>1173</v>
      </c>
      <c r="AB689" s="1" t="s">
        <v>1174</v>
      </c>
      <c r="AC689" s="1" t="s">
        <v>1175</v>
      </c>
      <c r="AG689" s="1" t="s">
        <v>49</v>
      </c>
      <c r="AJ689" s="1" t="s">
        <v>50</v>
      </c>
      <c r="AK689" s="1" t="s">
        <v>1171</v>
      </c>
      <c r="AL689" s="1">
        <v>9</v>
      </c>
      <c r="AM689" s="1">
        <v>7</v>
      </c>
    </row>
    <row r="690" spans="1:39" x14ac:dyDescent="0.2">
      <c r="A690" s="1" t="s">
        <v>40</v>
      </c>
      <c r="B690" s="1" t="s">
        <v>40</v>
      </c>
      <c r="C690" s="1">
        <v>301517</v>
      </c>
      <c r="D690" s="1" t="s">
        <v>1176</v>
      </c>
      <c r="E690" s="1" t="s">
        <v>879</v>
      </c>
      <c r="F690" s="1">
        <v>5013350</v>
      </c>
      <c r="G690" s="1">
        <v>1</v>
      </c>
      <c r="H690" s="1" t="s">
        <v>1177</v>
      </c>
      <c r="I690" s="1" t="s">
        <v>1178</v>
      </c>
      <c r="K690" s="1">
        <v>22</v>
      </c>
      <c r="L690" s="1">
        <v>2</v>
      </c>
      <c r="P690" s="1">
        <v>0</v>
      </c>
      <c r="Q690" s="1">
        <v>0</v>
      </c>
      <c r="R690" s="2">
        <v>42290</v>
      </c>
      <c r="S690" s="2">
        <v>42290</v>
      </c>
      <c r="T690" s="1">
        <v>0</v>
      </c>
      <c r="U690" s="2">
        <v>42279</v>
      </c>
      <c r="V690" s="1">
        <v>3</v>
      </c>
      <c r="W690" s="1">
        <v>49.283999999999999</v>
      </c>
      <c r="X690" s="1">
        <v>0</v>
      </c>
      <c r="Y690" s="1">
        <v>1</v>
      </c>
      <c r="Z690" s="1" t="s">
        <v>1179</v>
      </c>
      <c r="AC690" s="1" t="s">
        <v>1180</v>
      </c>
      <c r="AG690" s="1">
        <v>1</v>
      </c>
      <c r="AJ690" s="1" t="s">
        <v>50</v>
      </c>
      <c r="AK690" s="1" t="s">
        <v>1176</v>
      </c>
      <c r="AL690" s="1">
        <v>0</v>
      </c>
    </row>
    <row r="691" spans="1:39" x14ac:dyDescent="0.2">
      <c r="A691" s="1" t="s">
        <v>89</v>
      </c>
      <c r="B691" s="1" t="s">
        <v>89</v>
      </c>
      <c r="C691" s="1">
        <v>301616</v>
      </c>
      <c r="D691" s="1" t="s">
        <v>1181</v>
      </c>
      <c r="E691" s="1" t="s">
        <v>263</v>
      </c>
      <c r="F691" s="1">
        <v>7373419</v>
      </c>
      <c r="G691" s="1">
        <v>1</v>
      </c>
      <c r="H691" s="1">
        <v>821203</v>
      </c>
      <c r="I691" s="1" t="s">
        <v>1182</v>
      </c>
      <c r="K691" s="1">
        <v>22</v>
      </c>
      <c r="L691" s="1">
        <v>10</v>
      </c>
      <c r="P691" s="1">
        <v>0</v>
      </c>
      <c r="Q691" s="1">
        <v>0</v>
      </c>
      <c r="R691" s="2">
        <v>42292</v>
      </c>
      <c r="S691" s="2">
        <v>42292</v>
      </c>
      <c r="T691" s="1">
        <v>0</v>
      </c>
      <c r="U691" s="2">
        <v>42279</v>
      </c>
      <c r="V691" s="1">
        <v>1</v>
      </c>
      <c r="W691" s="1">
        <v>60.84</v>
      </c>
      <c r="X691" s="1">
        <v>440.9</v>
      </c>
      <c r="Z691" s="1" t="s">
        <v>45</v>
      </c>
      <c r="AA691" s="1" t="s">
        <v>1183</v>
      </c>
      <c r="AB691" s="1" t="s">
        <v>1174</v>
      </c>
      <c r="AC691" s="1" t="s">
        <v>1175</v>
      </c>
      <c r="AG691" s="1" t="s">
        <v>58</v>
      </c>
      <c r="AJ691" s="1" t="s">
        <v>1184</v>
      </c>
      <c r="AK691" s="1" t="s">
        <v>1185</v>
      </c>
      <c r="AL691" s="1">
        <v>9</v>
      </c>
      <c r="AM691" s="1">
        <v>7</v>
      </c>
    </row>
    <row r="692" spans="1:39" x14ac:dyDescent="0.2">
      <c r="A692" s="1" t="s">
        <v>89</v>
      </c>
      <c r="B692" s="1" t="s">
        <v>89</v>
      </c>
      <c r="C692" s="1">
        <v>301616</v>
      </c>
      <c r="D692" s="1" t="s">
        <v>1181</v>
      </c>
      <c r="E692" s="1" t="s">
        <v>263</v>
      </c>
      <c r="F692" s="1">
        <v>7373419</v>
      </c>
      <c r="G692" s="1">
        <v>2</v>
      </c>
      <c r="H692" s="1">
        <v>822002</v>
      </c>
      <c r="I692" s="1" t="s">
        <v>1186</v>
      </c>
      <c r="K692" s="1">
        <v>22</v>
      </c>
      <c r="L692" s="1">
        <v>2</v>
      </c>
      <c r="P692" s="1">
        <v>0</v>
      </c>
      <c r="Q692" s="1">
        <v>0</v>
      </c>
      <c r="R692" s="2">
        <v>42292</v>
      </c>
      <c r="S692" s="2">
        <v>42292</v>
      </c>
      <c r="T692" s="1">
        <v>0</v>
      </c>
      <c r="U692" s="2">
        <v>42279</v>
      </c>
      <c r="V692" s="1">
        <v>1</v>
      </c>
      <c r="W692" s="1">
        <v>37.881999999999998</v>
      </c>
      <c r="X692" s="1">
        <v>290.47000000000003</v>
      </c>
      <c r="Z692" s="1" t="s">
        <v>45</v>
      </c>
      <c r="AA692" s="1" t="s">
        <v>1183</v>
      </c>
      <c r="AB692" s="1" t="s">
        <v>1174</v>
      </c>
      <c r="AC692" s="1" t="s">
        <v>1175</v>
      </c>
      <c r="AG692" s="1" t="s">
        <v>58</v>
      </c>
      <c r="AJ692" s="1" t="s">
        <v>1184</v>
      </c>
      <c r="AK692" s="1" t="s">
        <v>1185</v>
      </c>
      <c r="AL692" s="1">
        <v>9</v>
      </c>
      <c r="AM692" s="1">
        <v>7</v>
      </c>
    </row>
    <row r="693" spans="1:39" x14ac:dyDescent="0.2">
      <c r="A693" s="1" t="s">
        <v>89</v>
      </c>
      <c r="B693" s="1" t="s">
        <v>89</v>
      </c>
      <c r="C693" s="1">
        <v>301616</v>
      </c>
      <c r="D693" s="1" t="s">
        <v>1181</v>
      </c>
      <c r="E693" s="1" t="s">
        <v>263</v>
      </c>
      <c r="F693" s="1">
        <v>7373419</v>
      </c>
      <c r="G693" s="1">
        <v>3</v>
      </c>
      <c r="H693" s="1">
        <v>824003</v>
      </c>
      <c r="I693" s="1" t="s">
        <v>1187</v>
      </c>
      <c r="K693" s="1">
        <v>22</v>
      </c>
      <c r="L693" s="1">
        <v>10</v>
      </c>
      <c r="P693" s="1">
        <v>0</v>
      </c>
      <c r="Q693" s="1">
        <v>0</v>
      </c>
      <c r="R693" s="2">
        <v>42292</v>
      </c>
      <c r="S693" s="2">
        <v>42292</v>
      </c>
      <c r="T693" s="1">
        <v>0</v>
      </c>
      <c r="U693" s="2">
        <v>42279</v>
      </c>
      <c r="V693" s="1">
        <v>3</v>
      </c>
      <c r="W693" s="1">
        <v>31.98</v>
      </c>
      <c r="X693" s="1">
        <v>261.82</v>
      </c>
      <c r="Z693" s="1" t="s">
        <v>45</v>
      </c>
      <c r="AA693" s="1" t="s">
        <v>1183</v>
      </c>
      <c r="AB693" s="1" t="s">
        <v>1174</v>
      </c>
      <c r="AC693" s="1" t="s">
        <v>1175</v>
      </c>
      <c r="AG693" s="1" t="s">
        <v>96</v>
      </c>
      <c r="AJ693" s="1" t="s">
        <v>1184</v>
      </c>
      <c r="AK693" s="1" t="s">
        <v>1185</v>
      </c>
      <c r="AL693" s="1">
        <v>9</v>
      </c>
      <c r="AM693" s="1">
        <v>7</v>
      </c>
    </row>
    <row r="694" spans="1:39" x14ac:dyDescent="0.2">
      <c r="A694" s="1" t="s">
        <v>89</v>
      </c>
      <c r="B694" s="1" t="s">
        <v>89</v>
      </c>
      <c r="C694" s="1">
        <v>301616</v>
      </c>
      <c r="D694" s="1" t="s">
        <v>1181</v>
      </c>
      <c r="E694" s="1" t="s">
        <v>263</v>
      </c>
      <c r="F694" s="1">
        <v>7373419</v>
      </c>
      <c r="G694" s="1">
        <v>4</v>
      </c>
      <c r="H694" s="1">
        <v>826000</v>
      </c>
      <c r="I694" s="1" t="s">
        <v>1188</v>
      </c>
      <c r="K694" s="1">
        <v>22</v>
      </c>
      <c r="L694" s="1">
        <v>10</v>
      </c>
      <c r="P694" s="1">
        <v>0</v>
      </c>
      <c r="Q694" s="1">
        <v>0</v>
      </c>
      <c r="R694" s="2">
        <v>42292</v>
      </c>
      <c r="S694" s="2">
        <v>42292</v>
      </c>
      <c r="T694" s="1">
        <v>0</v>
      </c>
      <c r="U694" s="2">
        <v>42279</v>
      </c>
      <c r="V694" s="1">
        <v>3</v>
      </c>
      <c r="W694" s="1">
        <v>56.88</v>
      </c>
      <c r="X694" s="1">
        <v>465.35</v>
      </c>
      <c r="Z694" s="1" t="s">
        <v>45</v>
      </c>
      <c r="AA694" s="1" t="s">
        <v>1183</v>
      </c>
      <c r="AB694" s="1" t="s">
        <v>1174</v>
      </c>
      <c r="AC694" s="1" t="s">
        <v>1175</v>
      </c>
      <c r="AG694" s="1" t="s">
        <v>96</v>
      </c>
      <c r="AJ694" s="1" t="s">
        <v>1184</v>
      </c>
      <c r="AK694" s="1" t="s">
        <v>1185</v>
      </c>
      <c r="AL694" s="1">
        <v>9</v>
      </c>
      <c r="AM694" s="1">
        <v>7</v>
      </c>
    </row>
    <row r="695" spans="1:39" x14ac:dyDescent="0.2">
      <c r="A695" s="1" t="s">
        <v>89</v>
      </c>
      <c r="B695" s="1" t="s">
        <v>89</v>
      </c>
      <c r="C695" s="1">
        <v>301616</v>
      </c>
      <c r="D695" s="1" t="s">
        <v>1181</v>
      </c>
      <c r="E695" s="1" t="s">
        <v>263</v>
      </c>
      <c r="F695" s="1">
        <v>7373419</v>
      </c>
      <c r="G695" s="1">
        <v>5</v>
      </c>
      <c r="H695" s="1">
        <v>822004</v>
      </c>
      <c r="I695" s="1" t="s">
        <v>1186</v>
      </c>
      <c r="K695" s="1">
        <v>22</v>
      </c>
      <c r="L695" s="1">
        <v>10</v>
      </c>
      <c r="P695" s="1">
        <v>0</v>
      </c>
      <c r="Q695" s="1">
        <v>0</v>
      </c>
      <c r="R695" s="2">
        <v>42292</v>
      </c>
      <c r="S695" s="2">
        <v>42292</v>
      </c>
      <c r="T695" s="1">
        <v>0</v>
      </c>
      <c r="U695" s="2">
        <v>42279</v>
      </c>
      <c r="V695" s="1">
        <v>3</v>
      </c>
      <c r="W695" s="1">
        <v>170.17</v>
      </c>
      <c r="X695" s="3">
        <v>1392.34</v>
      </c>
      <c r="Z695" s="1" t="s">
        <v>45</v>
      </c>
      <c r="AA695" s="1" t="s">
        <v>1183</v>
      </c>
      <c r="AB695" s="1" t="s">
        <v>1174</v>
      </c>
      <c r="AC695" s="1" t="s">
        <v>1175</v>
      </c>
      <c r="AG695" s="1" t="s">
        <v>96</v>
      </c>
      <c r="AJ695" s="1" t="s">
        <v>1184</v>
      </c>
      <c r="AK695" s="1" t="s">
        <v>1185</v>
      </c>
      <c r="AL695" s="1">
        <v>9</v>
      </c>
      <c r="AM695" s="1">
        <v>7</v>
      </c>
    </row>
    <row r="696" spans="1:39" x14ac:dyDescent="0.2">
      <c r="A696" s="1" t="s">
        <v>89</v>
      </c>
      <c r="B696" s="1" t="s">
        <v>40</v>
      </c>
      <c r="C696" s="1">
        <v>301742</v>
      </c>
      <c r="D696" s="1" t="s">
        <v>1189</v>
      </c>
      <c r="E696" s="1" t="s">
        <v>458</v>
      </c>
      <c r="F696" s="1">
        <v>7373412</v>
      </c>
      <c r="G696" s="1">
        <v>3</v>
      </c>
      <c r="H696" s="1" t="s">
        <v>1190</v>
      </c>
      <c r="I696" s="1" t="s">
        <v>909</v>
      </c>
      <c r="K696" s="1">
        <v>22</v>
      </c>
      <c r="L696" s="1">
        <v>9</v>
      </c>
      <c r="P696" s="1">
        <v>0</v>
      </c>
      <c r="Q696" s="1">
        <v>0</v>
      </c>
      <c r="R696" s="2">
        <v>42297</v>
      </c>
      <c r="S696" s="2">
        <v>42303</v>
      </c>
      <c r="T696" s="1">
        <v>0</v>
      </c>
      <c r="U696" s="2">
        <v>42279</v>
      </c>
      <c r="V696" s="1">
        <v>3</v>
      </c>
      <c r="W696" s="1">
        <v>17.28</v>
      </c>
      <c r="X696" s="1">
        <v>208.89</v>
      </c>
      <c r="Z696" s="1" t="s">
        <v>45</v>
      </c>
      <c r="AA696" s="1" t="s">
        <v>1191</v>
      </c>
      <c r="AB696" s="1" t="s">
        <v>891</v>
      </c>
      <c r="AC696" s="1" t="s">
        <v>892</v>
      </c>
      <c r="AG696" s="1" t="s">
        <v>49</v>
      </c>
      <c r="AJ696" s="1" t="s">
        <v>50</v>
      </c>
      <c r="AK696" s="1" t="s">
        <v>1192</v>
      </c>
      <c r="AL696" s="1">
        <v>0</v>
      </c>
      <c r="AM696" s="1">
        <v>7</v>
      </c>
    </row>
    <row r="697" spans="1:39" x14ac:dyDescent="0.2">
      <c r="A697" s="1" t="s">
        <v>89</v>
      </c>
      <c r="B697" s="1" t="s">
        <v>40</v>
      </c>
      <c r="C697" s="1">
        <v>301742</v>
      </c>
      <c r="D697" s="1" t="s">
        <v>1189</v>
      </c>
      <c r="E697" s="1" t="s">
        <v>458</v>
      </c>
      <c r="F697" s="1">
        <v>7373412</v>
      </c>
      <c r="G697" s="1">
        <v>4</v>
      </c>
      <c r="H697" s="1" t="s">
        <v>1193</v>
      </c>
      <c r="I697" s="1" t="s">
        <v>1194</v>
      </c>
      <c r="K697" s="1">
        <v>22</v>
      </c>
      <c r="L697" s="1">
        <v>2</v>
      </c>
      <c r="P697" s="1">
        <v>0</v>
      </c>
      <c r="Q697" s="1">
        <v>0</v>
      </c>
      <c r="R697" s="2">
        <v>42297</v>
      </c>
      <c r="S697" s="2">
        <v>42303</v>
      </c>
      <c r="T697" s="1">
        <v>0</v>
      </c>
      <c r="U697" s="2">
        <v>42279</v>
      </c>
      <c r="V697" s="1">
        <v>3</v>
      </c>
      <c r="W697" s="1">
        <v>31.277999999999999</v>
      </c>
      <c r="X697" s="1">
        <v>298.62</v>
      </c>
      <c r="Z697" s="1" t="s">
        <v>45</v>
      </c>
      <c r="AA697" s="1" t="s">
        <v>1191</v>
      </c>
      <c r="AB697" s="1" t="s">
        <v>891</v>
      </c>
      <c r="AC697" s="1" t="s">
        <v>892</v>
      </c>
      <c r="AG697" s="1" t="s">
        <v>49</v>
      </c>
      <c r="AJ697" s="1" t="s">
        <v>50</v>
      </c>
      <c r="AK697" s="1" t="s">
        <v>1192</v>
      </c>
      <c r="AL697" s="1">
        <v>0</v>
      </c>
      <c r="AM697" s="1">
        <v>7</v>
      </c>
    </row>
    <row r="698" spans="1:39" x14ac:dyDescent="0.2">
      <c r="A698" s="1" t="s">
        <v>89</v>
      </c>
      <c r="B698" s="1" t="s">
        <v>40</v>
      </c>
      <c r="C698" s="1">
        <v>301742</v>
      </c>
      <c r="D698" s="1" t="s">
        <v>1189</v>
      </c>
      <c r="E698" s="1" t="s">
        <v>458</v>
      </c>
      <c r="F698" s="1">
        <v>7373412</v>
      </c>
      <c r="G698" s="1">
        <v>6</v>
      </c>
      <c r="H698" s="1" t="s">
        <v>1195</v>
      </c>
      <c r="I698" s="1" t="s">
        <v>1196</v>
      </c>
      <c r="K698" s="1">
        <v>22</v>
      </c>
      <c r="L698" s="1">
        <v>100</v>
      </c>
      <c r="P698" s="1">
        <v>0</v>
      </c>
      <c r="Q698" s="1">
        <v>0</v>
      </c>
      <c r="R698" s="2">
        <v>42290</v>
      </c>
      <c r="S698" s="2">
        <v>42303</v>
      </c>
      <c r="T698" s="1">
        <v>0</v>
      </c>
      <c r="U698" s="2">
        <v>42279</v>
      </c>
      <c r="V698" s="1">
        <v>1</v>
      </c>
      <c r="W698" s="1">
        <v>6</v>
      </c>
      <c r="X698" s="1">
        <v>74.819999999999993</v>
      </c>
      <c r="Z698" s="1" t="s">
        <v>45</v>
      </c>
      <c r="AA698" s="1" t="s">
        <v>1191</v>
      </c>
      <c r="AB698" s="1" t="s">
        <v>891</v>
      </c>
      <c r="AC698" s="1" t="s">
        <v>892</v>
      </c>
      <c r="AG698" s="1" t="s">
        <v>58</v>
      </c>
      <c r="AJ698" s="1" t="s">
        <v>50</v>
      </c>
      <c r="AK698" s="1" t="s">
        <v>1192</v>
      </c>
      <c r="AL698" s="1">
        <v>0</v>
      </c>
      <c r="AM698" s="1">
        <v>7</v>
      </c>
    </row>
    <row r="699" spans="1:39" x14ac:dyDescent="0.2">
      <c r="A699" s="1" t="s">
        <v>89</v>
      </c>
      <c r="B699" s="1" t="s">
        <v>40</v>
      </c>
      <c r="C699" s="1">
        <v>301742</v>
      </c>
      <c r="D699" s="1" t="s">
        <v>1189</v>
      </c>
      <c r="E699" s="1" t="s">
        <v>458</v>
      </c>
      <c r="F699" s="1">
        <v>7373412</v>
      </c>
      <c r="G699" s="1">
        <v>7</v>
      </c>
      <c r="H699" s="1" t="s">
        <v>333</v>
      </c>
      <c r="I699" s="1" t="s">
        <v>334</v>
      </c>
      <c r="K699" s="1">
        <v>22</v>
      </c>
      <c r="L699" s="1">
        <v>24</v>
      </c>
      <c r="P699" s="1">
        <v>0</v>
      </c>
      <c r="Q699" s="1">
        <v>0</v>
      </c>
      <c r="R699" s="2">
        <v>42290</v>
      </c>
      <c r="S699" s="2">
        <v>42303</v>
      </c>
      <c r="T699" s="1">
        <v>0</v>
      </c>
      <c r="U699" s="2">
        <v>42279</v>
      </c>
      <c r="V699" s="1">
        <v>1</v>
      </c>
      <c r="W699" s="1">
        <v>0.79200000000000004</v>
      </c>
      <c r="X699" s="1">
        <v>27.84</v>
      </c>
      <c r="Z699" s="1" t="s">
        <v>45</v>
      </c>
      <c r="AA699" s="1" t="s">
        <v>1191</v>
      </c>
      <c r="AB699" s="1" t="s">
        <v>891</v>
      </c>
      <c r="AC699" s="1" t="s">
        <v>892</v>
      </c>
      <c r="AG699" s="1" t="s">
        <v>58</v>
      </c>
      <c r="AJ699" s="1" t="s">
        <v>50</v>
      </c>
      <c r="AK699" s="1" t="s">
        <v>1192</v>
      </c>
      <c r="AL699" s="1">
        <v>0</v>
      </c>
      <c r="AM699" s="1">
        <v>7</v>
      </c>
    </row>
    <row r="700" spans="1:39" x14ac:dyDescent="0.2">
      <c r="A700" s="1" t="s">
        <v>89</v>
      </c>
      <c r="B700" s="1" t="s">
        <v>40</v>
      </c>
      <c r="C700" s="1">
        <v>301742</v>
      </c>
      <c r="D700" s="1" t="s">
        <v>1189</v>
      </c>
      <c r="E700" s="1" t="s">
        <v>458</v>
      </c>
      <c r="F700" s="1">
        <v>7373412</v>
      </c>
      <c r="G700" s="1">
        <v>8</v>
      </c>
      <c r="H700" s="1" t="s">
        <v>1161</v>
      </c>
      <c r="I700" s="1" t="s">
        <v>1162</v>
      </c>
      <c r="K700" s="1">
        <v>22</v>
      </c>
      <c r="L700" s="1">
        <v>50</v>
      </c>
      <c r="P700" s="1">
        <v>0</v>
      </c>
      <c r="Q700" s="1">
        <v>0</v>
      </c>
      <c r="R700" s="2">
        <v>42290</v>
      </c>
      <c r="S700" s="2">
        <v>42303</v>
      </c>
      <c r="T700" s="1">
        <v>0</v>
      </c>
      <c r="U700" s="2">
        <v>42279</v>
      </c>
      <c r="V700" s="1">
        <v>1</v>
      </c>
      <c r="W700" s="1">
        <v>0.25</v>
      </c>
      <c r="X700" s="1">
        <v>21.17</v>
      </c>
      <c r="Z700" s="1" t="s">
        <v>45</v>
      </c>
      <c r="AA700" s="1" t="s">
        <v>1191</v>
      </c>
      <c r="AB700" s="1" t="s">
        <v>891</v>
      </c>
      <c r="AC700" s="1" t="s">
        <v>892</v>
      </c>
      <c r="AG700" s="1" t="s">
        <v>58</v>
      </c>
      <c r="AJ700" s="1" t="s">
        <v>50</v>
      </c>
      <c r="AK700" s="1" t="s">
        <v>1192</v>
      </c>
      <c r="AL700" s="1">
        <v>0</v>
      </c>
      <c r="AM700" s="1">
        <v>7</v>
      </c>
    </row>
    <row r="701" spans="1:39" x14ac:dyDescent="0.2">
      <c r="A701" s="1" t="s">
        <v>89</v>
      </c>
      <c r="B701" s="1" t="s">
        <v>40</v>
      </c>
      <c r="C701" s="1">
        <v>301742</v>
      </c>
      <c r="D701" s="1" t="s">
        <v>1189</v>
      </c>
      <c r="E701" s="1" t="s">
        <v>458</v>
      </c>
      <c r="F701" s="1">
        <v>7373412</v>
      </c>
      <c r="G701" s="1">
        <v>9</v>
      </c>
      <c r="H701" s="1" t="s">
        <v>1197</v>
      </c>
      <c r="I701" s="1" t="s">
        <v>1198</v>
      </c>
      <c r="K701" s="1">
        <v>22</v>
      </c>
      <c r="L701" s="1">
        <v>100</v>
      </c>
      <c r="P701" s="1">
        <v>0</v>
      </c>
      <c r="Q701" s="1">
        <v>0</v>
      </c>
      <c r="R701" s="2">
        <v>42290</v>
      </c>
      <c r="S701" s="2">
        <v>42303</v>
      </c>
      <c r="T701" s="1">
        <v>0</v>
      </c>
      <c r="U701" s="2">
        <v>42279</v>
      </c>
      <c r="V701" s="1">
        <v>1</v>
      </c>
      <c r="W701" s="1">
        <v>1.2</v>
      </c>
      <c r="X701" s="1">
        <v>43.5</v>
      </c>
      <c r="Z701" s="1" t="s">
        <v>45</v>
      </c>
      <c r="AA701" s="1" t="s">
        <v>1191</v>
      </c>
      <c r="AB701" s="1" t="s">
        <v>891</v>
      </c>
      <c r="AC701" s="1" t="s">
        <v>892</v>
      </c>
      <c r="AG701" s="1" t="s">
        <v>58</v>
      </c>
      <c r="AJ701" s="1" t="s">
        <v>50</v>
      </c>
      <c r="AK701" s="1" t="s">
        <v>1192</v>
      </c>
      <c r="AL701" s="1">
        <v>0</v>
      </c>
      <c r="AM701" s="1">
        <v>7</v>
      </c>
    </row>
    <row r="702" spans="1:39" x14ac:dyDescent="0.2">
      <c r="A702" s="1" t="s">
        <v>40</v>
      </c>
      <c r="B702" s="1" t="s">
        <v>40</v>
      </c>
      <c r="C702" s="1">
        <v>301822</v>
      </c>
      <c r="D702" s="1" t="s">
        <v>1199</v>
      </c>
      <c r="E702" s="1" t="s">
        <v>469</v>
      </c>
      <c r="F702" s="1">
        <v>7373437</v>
      </c>
      <c r="G702" s="1">
        <v>1</v>
      </c>
      <c r="H702" s="1" t="s">
        <v>1200</v>
      </c>
      <c r="I702" s="1" t="s">
        <v>134</v>
      </c>
      <c r="K702" s="1">
        <v>22</v>
      </c>
      <c r="L702" s="1">
        <v>10</v>
      </c>
      <c r="P702" s="1">
        <v>0</v>
      </c>
      <c r="Q702" s="1">
        <v>0</v>
      </c>
      <c r="R702" s="2">
        <v>42289</v>
      </c>
      <c r="S702" s="2">
        <v>42289</v>
      </c>
      <c r="T702" s="1">
        <v>0</v>
      </c>
      <c r="U702" s="2">
        <v>42279</v>
      </c>
      <c r="V702" s="1">
        <v>1</v>
      </c>
      <c r="W702" s="1">
        <v>0.12</v>
      </c>
      <c r="X702" s="1">
        <v>25.82</v>
      </c>
      <c r="Z702" s="1" t="s">
        <v>45</v>
      </c>
      <c r="AA702" s="1" t="s">
        <v>1201</v>
      </c>
      <c r="AB702" s="1" t="s">
        <v>94</v>
      </c>
      <c r="AC702" s="1" t="s">
        <v>967</v>
      </c>
      <c r="AG702" s="1" t="s">
        <v>58</v>
      </c>
      <c r="AJ702" s="1" t="s">
        <v>962</v>
      </c>
      <c r="AK702" s="1" t="s">
        <v>1199</v>
      </c>
      <c r="AL702" s="1">
        <v>0</v>
      </c>
      <c r="AM702" s="1">
        <v>7</v>
      </c>
    </row>
    <row r="703" spans="1:39" x14ac:dyDescent="0.2">
      <c r="A703" s="1" t="s">
        <v>89</v>
      </c>
      <c r="B703" s="1" t="s">
        <v>89</v>
      </c>
      <c r="C703" s="1">
        <v>301822</v>
      </c>
      <c r="D703" s="1" t="s">
        <v>1199</v>
      </c>
      <c r="E703" s="1" t="s">
        <v>91</v>
      </c>
      <c r="F703" s="1">
        <v>7373545</v>
      </c>
      <c r="G703" s="1">
        <v>1</v>
      </c>
      <c r="H703" s="1" t="s">
        <v>1135</v>
      </c>
      <c r="I703" s="1" t="s">
        <v>914</v>
      </c>
      <c r="K703" s="1">
        <v>22</v>
      </c>
      <c r="L703" s="1">
        <v>1</v>
      </c>
      <c r="P703" s="1">
        <v>0</v>
      </c>
      <c r="Q703" s="1">
        <v>0</v>
      </c>
      <c r="R703" s="2">
        <v>42293</v>
      </c>
      <c r="S703" s="2">
        <v>42293</v>
      </c>
      <c r="T703" s="1">
        <v>0</v>
      </c>
      <c r="U703" s="2">
        <v>42279</v>
      </c>
      <c r="V703" s="1">
        <v>3</v>
      </c>
      <c r="W703" s="1">
        <v>13.702</v>
      </c>
      <c r="X703" s="1">
        <v>111.69</v>
      </c>
      <c r="Z703" s="1" t="s">
        <v>45</v>
      </c>
      <c r="AA703" s="1" t="s">
        <v>1202</v>
      </c>
      <c r="AB703" s="1" t="s">
        <v>94</v>
      </c>
      <c r="AC703" s="1" t="s">
        <v>95</v>
      </c>
      <c r="AG703" s="1" t="s">
        <v>49</v>
      </c>
      <c r="AJ703" s="1" t="s">
        <v>50</v>
      </c>
      <c r="AK703" s="1" t="s">
        <v>1199</v>
      </c>
      <c r="AL703" s="1">
        <v>0</v>
      </c>
      <c r="AM703" s="1">
        <v>7</v>
      </c>
    </row>
    <row r="704" spans="1:39" x14ac:dyDescent="0.2">
      <c r="A704" s="1" t="s">
        <v>89</v>
      </c>
      <c r="B704" s="1" t="s">
        <v>40</v>
      </c>
      <c r="C704" s="1">
        <v>301822</v>
      </c>
      <c r="D704" s="1" t="s">
        <v>1199</v>
      </c>
      <c r="E704" s="1" t="s">
        <v>91</v>
      </c>
      <c r="F704" s="1">
        <v>7373545</v>
      </c>
      <c r="G704" s="1">
        <v>2</v>
      </c>
      <c r="H704" s="1" t="s">
        <v>1203</v>
      </c>
      <c r="I704" s="1" t="s">
        <v>1204</v>
      </c>
      <c r="K704" s="1">
        <v>22</v>
      </c>
      <c r="L704" s="1">
        <v>225</v>
      </c>
      <c r="P704" s="1">
        <v>0</v>
      </c>
      <c r="Q704" s="1">
        <v>0</v>
      </c>
      <c r="R704" s="2">
        <v>42289</v>
      </c>
      <c r="S704" s="2">
        <v>42293</v>
      </c>
      <c r="T704" s="1">
        <v>0</v>
      </c>
      <c r="U704" s="2">
        <v>42279</v>
      </c>
      <c r="V704" s="1">
        <v>1</v>
      </c>
      <c r="W704" s="1">
        <v>33.524999999999999</v>
      </c>
      <c r="X704" s="1">
        <v>302.39999999999998</v>
      </c>
      <c r="Z704" s="1" t="s">
        <v>45</v>
      </c>
      <c r="AA704" s="1" t="s">
        <v>1202</v>
      </c>
      <c r="AB704" s="1" t="s">
        <v>94</v>
      </c>
      <c r="AC704" s="1" t="s">
        <v>95</v>
      </c>
      <c r="AG704" s="1" t="s">
        <v>58</v>
      </c>
      <c r="AJ704" s="1" t="s">
        <v>50</v>
      </c>
      <c r="AK704" s="1" t="s">
        <v>1199</v>
      </c>
      <c r="AL704" s="1">
        <v>0</v>
      </c>
      <c r="AM704" s="1">
        <v>7</v>
      </c>
    </row>
    <row r="705" spans="1:39" x14ac:dyDescent="0.2">
      <c r="A705" s="1" t="s">
        <v>89</v>
      </c>
      <c r="B705" s="1" t="s">
        <v>40</v>
      </c>
      <c r="C705" s="1">
        <v>301822</v>
      </c>
      <c r="D705" s="1" t="s">
        <v>1199</v>
      </c>
      <c r="E705" s="1" t="s">
        <v>91</v>
      </c>
      <c r="F705" s="1">
        <v>7373545</v>
      </c>
      <c r="G705" s="1">
        <v>3</v>
      </c>
      <c r="H705" s="1" t="s">
        <v>894</v>
      </c>
      <c r="I705" s="1" t="s">
        <v>895</v>
      </c>
      <c r="K705" s="1">
        <v>22</v>
      </c>
      <c r="L705" s="1">
        <v>150</v>
      </c>
      <c r="P705" s="1">
        <v>0</v>
      </c>
      <c r="Q705" s="1">
        <v>0</v>
      </c>
      <c r="R705" s="2">
        <v>42289</v>
      </c>
      <c r="S705" s="2">
        <v>42293</v>
      </c>
      <c r="T705" s="1">
        <v>0</v>
      </c>
      <c r="U705" s="2">
        <v>42279</v>
      </c>
      <c r="V705" s="1">
        <v>1</v>
      </c>
      <c r="W705" s="1">
        <v>7.65</v>
      </c>
      <c r="X705" s="1">
        <v>89.88</v>
      </c>
      <c r="Z705" s="1" t="s">
        <v>45</v>
      </c>
      <c r="AA705" s="1" t="s">
        <v>1202</v>
      </c>
      <c r="AB705" s="1" t="s">
        <v>94</v>
      </c>
      <c r="AC705" s="1" t="s">
        <v>95</v>
      </c>
      <c r="AG705" s="1" t="s">
        <v>58</v>
      </c>
      <c r="AJ705" s="1" t="s">
        <v>50</v>
      </c>
      <c r="AK705" s="1" t="s">
        <v>1199</v>
      </c>
      <c r="AL705" s="1">
        <v>0</v>
      </c>
      <c r="AM705" s="1">
        <v>7</v>
      </c>
    </row>
    <row r="706" spans="1:39" x14ac:dyDescent="0.2">
      <c r="A706" s="1" t="s">
        <v>89</v>
      </c>
      <c r="B706" s="1" t="s">
        <v>40</v>
      </c>
      <c r="C706" s="1">
        <v>301822</v>
      </c>
      <c r="D706" s="1" t="s">
        <v>1199</v>
      </c>
      <c r="E706" s="1" t="s">
        <v>91</v>
      </c>
      <c r="F706" s="1">
        <v>7373545</v>
      </c>
      <c r="G706" s="1">
        <v>4</v>
      </c>
      <c r="H706" s="1" t="s">
        <v>1205</v>
      </c>
      <c r="I706" s="1" t="s">
        <v>1206</v>
      </c>
      <c r="K706" s="1">
        <v>22</v>
      </c>
      <c r="L706" s="1">
        <v>6</v>
      </c>
      <c r="P706" s="1">
        <v>0</v>
      </c>
      <c r="Q706" s="1">
        <v>0</v>
      </c>
      <c r="R706" s="2">
        <v>42289</v>
      </c>
      <c r="S706" s="2">
        <v>42293</v>
      </c>
      <c r="T706" s="1">
        <v>0</v>
      </c>
      <c r="U706" s="2">
        <v>42279</v>
      </c>
      <c r="V706" s="1">
        <v>1</v>
      </c>
      <c r="W706" s="1">
        <v>0.68400000000000005</v>
      </c>
      <c r="X706" s="1">
        <v>26.91</v>
      </c>
      <c r="Z706" s="1" t="s">
        <v>45</v>
      </c>
      <c r="AA706" s="1" t="s">
        <v>1202</v>
      </c>
      <c r="AB706" s="1" t="s">
        <v>94</v>
      </c>
      <c r="AC706" s="1" t="s">
        <v>95</v>
      </c>
      <c r="AG706" s="1" t="s">
        <v>58</v>
      </c>
      <c r="AJ706" s="1" t="s">
        <v>50</v>
      </c>
      <c r="AK706" s="1" t="s">
        <v>1199</v>
      </c>
      <c r="AL706" s="1">
        <v>0</v>
      </c>
      <c r="AM706" s="1">
        <v>7</v>
      </c>
    </row>
    <row r="707" spans="1:39" x14ac:dyDescent="0.2">
      <c r="A707" s="1" t="s">
        <v>89</v>
      </c>
      <c r="B707" s="1" t="s">
        <v>40</v>
      </c>
      <c r="C707" s="1">
        <v>301822</v>
      </c>
      <c r="D707" s="1" t="s">
        <v>1199</v>
      </c>
      <c r="E707" s="1" t="s">
        <v>91</v>
      </c>
      <c r="F707" s="1">
        <v>7373545</v>
      </c>
      <c r="G707" s="1">
        <v>5</v>
      </c>
      <c r="H707" s="1" t="s">
        <v>1207</v>
      </c>
      <c r="I707" s="1" t="s">
        <v>1208</v>
      </c>
      <c r="K707" s="1">
        <v>22</v>
      </c>
      <c r="L707" s="1">
        <v>1</v>
      </c>
      <c r="P707" s="1">
        <v>0</v>
      </c>
      <c r="Q707" s="1">
        <v>0</v>
      </c>
      <c r="R707" s="2">
        <v>42289</v>
      </c>
      <c r="S707" s="2">
        <v>42293</v>
      </c>
      <c r="T707" s="1">
        <v>0</v>
      </c>
      <c r="U707" s="2">
        <v>42279</v>
      </c>
      <c r="V707" s="1">
        <v>1</v>
      </c>
      <c r="W707" s="1">
        <v>0.435</v>
      </c>
      <c r="X707" s="1">
        <v>15.01</v>
      </c>
      <c r="Z707" s="1" t="s">
        <v>45</v>
      </c>
      <c r="AA707" s="1" t="s">
        <v>1202</v>
      </c>
      <c r="AB707" s="1" t="s">
        <v>94</v>
      </c>
      <c r="AC707" s="1" t="s">
        <v>95</v>
      </c>
      <c r="AG707" s="1" t="s">
        <v>58</v>
      </c>
      <c r="AJ707" s="1" t="s">
        <v>50</v>
      </c>
      <c r="AK707" s="1" t="s">
        <v>1199</v>
      </c>
      <c r="AL707" s="1">
        <v>0</v>
      </c>
      <c r="AM707" s="1">
        <v>7</v>
      </c>
    </row>
    <row r="708" spans="1:39" x14ac:dyDescent="0.2">
      <c r="A708" s="1" t="s">
        <v>89</v>
      </c>
      <c r="B708" s="1" t="s">
        <v>40</v>
      </c>
      <c r="C708" s="1">
        <v>301822</v>
      </c>
      <c r="D708" s="1" t="s">
        <v>1199</v>
      </c>
      <c r="E708" s="1" t="s">
        <v>91</v>
      </c>
      <c r="F708" s="1">
        <v>7373545</v>
      </c>
      <c r="G708" s="1">
        <v>6</v>
      </c>
      <c r="H708" s="1" t="s">
        <v>1209</v>
      </c>
      <c r="I708" s="1" t="s">
        <v>1210</v>
      </c>
      <c r="K708" s="1">
        <v>22</v>
      </c>
      <c r="L708" s="1">
        <v>26</v>
      </c>
      <c r="P708" s="1">
        <v>0</v>
      </c>
      <c r="Q708" s="1">
        <v>0</v>
      </c>
      <c r="R708" s="2">
        <v>42289</v>
      </c>
      <c r="S708" s="2">
        <v>42293</v>
      </c>
      <c r="T708" s="1">
        <v>0</v>
      </c>
      <c r="U708" s="2">
        <v>42279</v>
      </c>
      <c r="V708" s="1">
        <v>1</v>
      </c>
      <c r="W708" s="1">
        <v>2.8079999999999998</v>
      </c>
      <c r="X708" s="1">
        <v>51.25</v>
      </c>
      <c r="Z708" s="1" t="s">
        <v>45</v>
      </c>
      <c r="AA708" s="1" t="s">
        <v>1202</v>
      </c>
      <c r="AB708" s="1" t="s">
        <v>94</v>
      </c>
      <c r="AC708" s="1" t="s">
        <v>95</v>
      </c>
      <c r="AG708" s="1" t="s">
        <v>58</v>
      </c>
      <c r="AJ708" s="1" t="s">
        <v>50</v>
      </c>
      <c r="AK708" s="1" t="s">
        <v>1199</v>
      </c>
      <c r="AL708" s="1">
        <v>0</v>
      </c>
      <c r="AM708" s="1">
        <v>7</v>
      </c>
    </row>
    <row r="709" spans="1:39" x14ac:dyDescent="0.2">
      <c r="A709" s="1" t="s">
        <v>89</v>
      </c>
      <c r="B709" s="1" t="s">
        <v>40</v>
      </c>
      <c r="C709" s="1">
        <v>301822</v>
      </c>
      <c r="D709" s="1" t="s">
        <v>1199</v>
      </c>
      <c r="E709" s="1" t="s">
        <v>91</v>
      </c>
      <c r="F709" s="1">
        <v>7373545</v>
      </c>
      <c r="G709" s="1">
        <v>7</v>
      </c>
      <c r="H709" s="1" t="s">
        <v>1211</v>
      </c>
      <c r="I709" s="1" t="s">
        <v>1212</v>
      </c>
      <c r="K709" s="1">
        <v>22</v>
      </c>
      <c r="L709" s="1">
        <v>44</v>
      </c>
      <c r="P709" s="1">
        <v>0</v>
      </c>
      <c r="Q709" s="1">
        <v>0</v>
      </c>
      <c r="R709" s="2">
        <v>42289</v>
      </c>
      <c r="S709" s="2">
        <v>42293</v>
      </c>
      <c r="T709" s="1">
        <v>0</v>
      </c>
      <c r="U709" s="2">
        <v>42279</v>
      </c>
      <c r="V709" s="1">
        <v>1</v>
      </c>
      <c r="W709" s="1">
        <v>4.7519999999999998</v>
      </c>
      <c r="X709" s="1">
        <v>86.73</v>
      </c>
      <c r="Z709" s="1" t="s">
        <v>45</v>
      </c>
      <c r="AA709" s="1" t="s">
        <v>1202</v>
      </c>
      <c r="AB709" s="1" t="s">
        <v>94</v>
      </c>
      <c r="AC709" s="1" t="s">
        <v>95</v>
      </c>
      <c r="AG709" s="1" t="s">
        <v>58</v>
      </c>
      <c r="AJ709" s="1" t="s">
        <v>50</v>
      </c>
      <c r="AK709" s="1" t="s">
        <v>1199</v>
      </c>
      <c r="AL709" s="1">
        <v>0</v>
      </c>
      <c r="AM709" s="1">
        <v>7</v>
      </c>
    </row>
    <row r="710" spans="1:39" x14ac:dyDescent="0.2">
      <c r="A710" s="1" t="s">
        <v>89</v>
      </c>
      <c r="B710" s="1" t="s">
        <v>40</v>
      </c>
      <c r="C710" s="1">
        <v>301822</v>
      </c>
      <c r="D710" s="1" t="s">
        <v>1199</v>
      </c>
      <c r="E710" s="1" t="s">
        <v>91</v>
      </c>
      <c r="F710" s="1">
        <v>7373545</v>
      </c>
      <c r="G710" s="1">
        <v>8</v>
      </c>
      <c r="H710" s="1" t="s">
        <v>719</v>
      </c>
      <c r="I710" s="1" t="s">
        <v>720</v>
      </c>
      <c r="K710" s="1">
        <v>22</v>
      </c>
      <c r="L710" s="1">
        <v>8</v>
      </c>
      <c r="P710" s="1">
        <v>0</v>
      </c>
      <c r="Q710" s="1">
        <v>0</v>
      </c>
      <c r="R710" s="2">
        <v>42289</v>
      </c>
      <c r="S710" s="2">
        <v>42293</v>
      </c>
      <c r="T710" s="1">
        <v>0</v>
      </c>
      <c r="U710" s="2">
        <v>42279</v>
      </c>
      <c r="V710" s="1">
        <v>1</v>
      </c>
      <c r="W710" s="1">
        <v>0.44</v>
      </c>
      <c r="X710" s="1">
        <v>13.31</v>
      </c>
      <c r="Z710" s="1" t="s">
        <v>45</v>
      </c>
      <c r="AA710" s="1" t="s">
        <v>1202</v>
      </c>
      <c r="AB710" s="1" t="s">
        <v>94</v>
      </c>
      <c r="AC710" s="1" t="s">
        <v>95</v>
      </c>
      <c r="AG710" s="1" t="s">
        <v>58</v>
      </c>
      <c r="AJ710" s="1" t="s">
        <v>50</v>
      </c>
      <c r="AK710" s="1" t="s">
        <v>1199</v>
      </c>
      <c r="AL710" s="1">
        <v>0</v>
      </c>
      <c r="AM710" s="1">
        <v>7</v>
      </c>
    </row>
    <row r="711" spans="1:39" x14ac:dyDescent="0.2">
      <c r="A711" s="1" t="s">
        <v>89</v>
      </c>
      <c r="B711" s="1" t="s">
        <v>40</v>
      </c>
      <c r="C711" s="1">
        <v>301822</v>
      </c>
      <c r="D711" s="1" t="s">
        <v>1199</v>
      </c>
      <c r="E711" s="1" t="s">
        <v>91</v>
      </c>
      <c r="F711" s="1">
        <v>7373545</v>
      </c>
      <c r="G711" s="1">
        <v>9</v>
      </c>
      <c r="H711" s="1" t="s">
        <v>1213</v>
      </c>
      <c r="I711" s="1" t="s">
        <v>1214</v>
      </c>
      <c r="K711" s="1">
        <v>22</v>
      </c>
      <c r="L711" s="1">
        <v>22</v>
      </c>
      <c r="P711" s="1">
        <v>0</v>
      </c>
      <c r="Q711" s="1">
        <v>0</v>
      </c>
      <c r="R711" s="2">
        <v>42289</v>
      </c>
      <c r="S711" s="2">
        <v>42293</v>
      </c>
      <c r="T711" s="1">
        <v>0</v>
      </c>
      <c r="U711" s="2">
        <v>42279</v>
      </c>
      <c r="V711" s="1">
        <v>1</v>
      </c>
      <c r="W711" s="1">
        <v>4.29</v>
      </c>
      <c r="X711" s="1">
        <v>150.18</v>
      </c>
      <c r="Z711" s="1" t="s">
        <v>45</v>
      </c>
      <c r="AA711" s="1" t="s">
        <v>1202</v>
      </c>
      <c r="AB711" s="1" t="s">
        <v>94</v>
      </c>
      <c r="AC711" s="1" t="s">
        <v>95</v>
      </c>
      <c r="AG711" s="1" t="s">
        <v>58</v>
      </c>
      <c r="AJ711" s="1" t="s">
        <v>50</v>
      </c>
      <c r="AK711" s="1" t="s">
        <v>1199</v>
      </c>
      <c r="AL711" s="1">
        <v>0</v>
      </c>
      <c r="AM711" s="1">
        <v>7</v>
      </c>
    </row>
    <row r="712" spans="1:39" x14ac:dyDescent="0.2">
      <c r="A712" s="1" t="s">
        <v>89</v>
      </c>
      <c r="B712" s="1" t="s">
        <v>40</v>
      </c>
      <c r="C712" s="1">
        <v>301822</v>
      </c>
      <c r="D712" s="1" t="s">
        <v>1199</v>
      </c>
      <c r="E712" s="1" t="s">
        <v>91</v>
      </c>
      <c r="F712" s="1">
        <v>7373545</v>
      </c>
      <c r="G712" s="1">
        <v>10</v>
      </c>
      <c r="H712" s="1" t="s">
        <v>1215</v>
      </c>
      <c r="I712" s="1" t="s">
        <v>1216</v>
      </c>
      <c r="K712" s="1">
        <v>22</v>
      </c>
      <c r="L712" s="1">
        <v>36</v>
      </c>
      <c r="P712" s="1">
        <v>0</v>
      </c>
      <c r="Q712" s="1">
        <v>0</v>
      </c>
      <c r="R712" s="2">
        <v>42289</v>
      </c>
      <c r="S712" s="2">
        <v>42293</v>
      </c>
      <c r="T712" s="1">
        <v>0</v>
      </c>
      <c r="U712" s="2">
        <v>42279</v>
      </c>
      <c r="V712" s="1">
        <v>1</v>
      </c>
      <c r="W712" s="1">
        <v>0.97199999999999998</v>
      </c>
      <c r="X712" s="1">
        <v>33.26</v>
      </c>
      <c r="Z712" s="1" t="s">
        <v>45</v>
      </c>
      <c r="AA712" s="1" t="s">
        <v>1202</v>
      </c>
      <c r="AB712" s="1" t="s">
        <v>94</v>
      </c>
      <c r="AC712" s="1" t="s">
        <v>95</v>
      </c>
      <c r="AG712" s="1" t="s">
        <v>58</v>
      </c>
      <c r="AJ712" s="1" t="s">
        <v>50</v>
      </c>
      <c r="AK712" s="1" t="s">
        <v>1199</v>
      </c>
      <c r="AL712" s="1">
        <v>0</v>
      </c>
      <c r="AM712" s="1">
        <v>7</v>
      </c>
    </row>
    <row r="713" spans="1:39" x14ac:dyDescent="0.2">
      <c r="A713" s="1" t="s">
        <v>89</v>
      </c>
      <c r="B713" s="1" t="s">
        <v>40</v>
      </c>
      <c r="C713" s="1">
        <v>301822</v>
      </c>
      <c r="D713" s="1" t="s">
        <v>1199</v>
      </c>
      <c r="E713" s="1" t="s">
        <v>91</v>
      </c>
      <c r="F713" s="1">
        <v>7373545</v>
      </c>
      <c r="G713" s="1">
        <v>11</v>
      </c>
      <c r="H713" s="1" t="s">
        <v>1217</v>
      </c>
      <c r="I713" s="1" t="s">
        <v>1218</v>
      </c>
      <c r="K713" s="1">
        <v>22</v>
      </c>
      <c r="L713" s="1">
        <v>8</v>
      </c>
      <c r="P713" s="1">
        <v>0</v>
      </c>
      <c r="Q713" s="1">
        <v>0</v>
      </c>
      <c r="R713" s="2">
        <v>42289</v>
      </c>
      <c r="S713" s="2">
        <v>42293</v>
      </c>
      <c r="T713" s="1">
        <v>0</v>
      </c>
      <c r="U713" s="2">
        <v>42279</v>
      </c>
      <c r="V713" s="1">
        <v>1</v>
      </c>
      <c r="W713" s="1">
        <v>0.4</v>
      </c>
      <c r="X713" s="1">
        <v>26.12</v>
      </c>
      <c r="Z713" s="1" t="s">
        <v>45</v>
      </c>
      <c r="AA713" s="1" t="s">
        <v>1202</v>
      </c>
      <c r="AB713" s="1" t="s">
        <v>94</v>
      </c>
      <c r="AC713" s="1" t="s">
        <v>95</v>
      </c>
      <c r="AG713" s="1" t="s">
        <v>58</v>
      </c>
      <c r="AJ713" s="1" t="s">
        <v>50</v>
      </c>
      <c r="AK713" s="1" t="s">
        <v>1199</v>
      </c>
      <c r="AL713" s="1">
        <v>0</v>
      </c>
      <c r="AM713" s="1">
        <v>7</v>
      </c>
    </row>
    <row r="714" spans="1:39" x14ac:dyDescent="0.2">
      <c r="A714" s="1" t="s">
        <v>89</v>
      </c>
      <c r="B714" s="1" t="s">
        <v>40</v>
      </c>
      <c r="C714" s="1">
        <v>301822</v>
      </c>
      <c r="D714" s="1" t="s">
        <v>1199</v>
      </c>
      <c r="E714" s="1" t="s">
        <v>91</v>
      </c>
      <c r="F714" s="1">
        <v>7373545</v>
      </c>
      <c r="G714" s="1">
        <v>12</v>
      </c>
      <c r="H714" s="1" t="s">
        <v>1219</v>
      </c>
      <c r="I714" s="1" t="s">
        <v>1220</v>
      </c>
      <c r="K714" s="1">
        <v>22</v>
      </c>
      <c r="L714" s="1">
        <v>2</v>
      </c>
      <c r="P714" s="1">
        <v>0</v>
      </c>
      <c r="Q714" s="1">
        <v>0</v>
      </c>
      <c r="R714" s="2">
        <v>42289</v>
      </c>
      <c r="S714" s="2">
        <v>42293</v>
      </c>
      <c r="T714" s="1">
        <v>0</v>
      </c>
      <c r="U714" s="2">
        <v>42279</v>
      </c>
      <c r="V714" s="1">
        <v>1</v>
      </c>
      <c r="W714" s="1">
        <v>7.0000000000000007E-2</v>
      </c>
      <c r="X714" s="1">
        <v>3.16</v>
      </c>
      <c r="Z714" s="1" t="s">
        <v>45</v>
      </c>
      <c r="AA714" s="1" t="s">
        <v>1202</v>
      </c>
      <c r="AB714" s="1" t="s">
        <v>94</v>
      </c>
      <c r="AC714" s="1" t="s">
        <v>95</v>
      </c>
      <c r="AG714" s="1" t="s">
        <v>58</v>
      </c>
      <c r="AJ714" s="1" t="s">
        <v>50</v>
      </c>
      <c r="AK714" s="1" t="s">
        <v>1199</v>
      </c>
      <c r="AL714" s="1">
        <v>0</v>
      </c>
      <c r="AM714" s="1">
        <v>7</v>
      </c>
    </row>
    <row r="715" spans="1:39" x14ac:dyDescent="0.2">
      <c r="A715" s="1" t="s">
        <v>89</v>
      </c>
      <c r="B715" s="1" t="s">
        <v>40</v>
      </c>
      <c r="C715" s="1">
        <v>301822</v>
      </c>
      <c r="D715" s="1" t="s">
        <v>1199</v>
      </c>
      <c r="E715" s="1" t="s">
        <v>91</v>
      </c>
      <c r="F715" s="1">
        <v>7373545</v>
      </c>
      <c r="G715" s="1">
        <v>13</v>
      </c>
      <c r="H715" s="1" t="s">
        <v>1221</v>
      </c>
      <c r="I715" s="1" t="s">
        <v>1222</v>
      </c>
      <c r="K715" s="1">
        <v>22</v>
      </c>
      <c r="L715" s="1">
        <v>1</v>
      </c>
      <c r="P715" s="1">
        <v>0</v>
      </c>
      <c r="Q715" s="1">
        <v>0</v>
      </c>
      <c r="R715" s="2">
        <v>42289</v>
      </c>
      <c r="S715" s="2">
        <v>42293</v>
      </c>
      <c r="T715" s="1">
        <v>0</v>
      </c>
      <c r="U715" s="2">
        <v>42279</v>
      </c>
      <c r="V715" s="1">
        <v>1</v>
      </c>
      <c r="W715" s="1">
        <v>3.5000000000000003E-2</v>
      </c>
      <c r="X715" s="1">
        <v>1.58</v>
      </c>
      <c r="Z715" s="1" t="s">
        <v>45</v>
      </c>
      <c r="AA715" s="1" t="s">
        <v>1202</v>
      </c>
      <c r="AB715" s="1" t="s">
        <v>94</v>
      </c>
      <c r="AC715" s="1" t="s">
        <v>95</v>
      </c>
      <c r="AG715" s="1" t="s">
        <v>58</v>
      </c>
      <c r="AJ715" s="1" t="s">
        <v>50</v>
      </c>
      <c r="AK715" s="1" t="s">
        <v>1199</v>
      </c>
      <c r="AL715" s="1">
        <v>0</v>
      </c>
      <c r="AM715" s="1">
        <v>7</v>
      </c>
    </row>
    <row r="716" spans="1:39" x14ac:dyDescent="0.2">
      <c r="A716" s="1" t="s">
        <v>89</v>
      </c>
      <c r="B716" s="1" t="s">
        <v>40</v>
      </c>
      <c r="C716" s="1">
        <v>301822</v>
      </c>
      <c r="D716" s="1" t="s">
        <v>1199</v>
      </c>
      <c r="E716" s="1" t="s">
        <v>91</v>
      </c>
      <c r="F716" s="1">
        <v>7373545</v>
      </c>
      <c r="G716" s="1">
        <v>14</v>
      </c>
      <c r="H716" s="1" t="s">
        <v>1223</v>
      </c>
      <c r="I716" s="1" t="s">
        <v>1224</v>
      </c>
      <c r="K716" s="1">
        <v>22</v>
      </c>
      <c r="L716" s="1">
        <v>4</v>
      </c>
      <c r="P716" s="1">
        <v>0</v>
      </c>
      <c r="Q716" s="1">
        <v>0</v>
      </c>
      <c r="R716" s="2">
        <v>42289</v>
      </c>
      <c r="S716" s="2">
        <v>42293</v>
      </c>
      <c r="T716" s="1">
        <v>0</v>
      </c>
      <c r="U716" s="2">
        <v>42279</v>
      </c>
      <c r="V716" s="1">
        <v>1</v>
      </c>
      <c r="W716" s="1">
        <v>3.5999999999999997E-2</v>
      </c>
      <c r="X716" s="1">
        <v>3.54</v>
      </c>
      <c r="Z716" s="1" t="s">
        <v>45</v>
      </c>
      <c r="AA716" s="1" t="s">
        <v>1202</v>
      </c>
      <c r="AB716" s="1" t="s">
        <v>94</v>
      </c>
      <c r="AC716" s="1" t="s">
        <v>95</v>
      </c>
      <c r="AG716" s="1" t="s">
        <v>58</v>
      </c>
      <c r="AJ716" s="1" t="s">
        <v>50</v>
      </c>
      <c r="AK716" s="1" t="s">
        <v>1199</v>
      </c>
      <c r="AL716" s="1">
        <v>0</v>
      </c>
      <c r="AM716" s="1">
        <v>7</v>
      </c>
    </row>
    <row r="717" spans="1:39" x14ac:dyDescent="0.2">
      <c r="A717" s="1" t="s">
        <v>89</v>
      </c>
      <c r="B717" s="1" t="s">
        <v>40</v>
      </c>
      <c r="C717" s="1">
        <v>301822</v>
      </c>
      <c r="D717" s="1" t="s">
        <v>1199</v>
      </c>
      <c r="E717" s="1" t="s">
        <v>91</v>
      </c>
      <c r="F717" s="1">
        <v>7373545</v>
      </c>
      <c r="G717" s="1">
        <v>15</v>
      </c>
      <c r="H717" s="1" t="s">
        <v>572</v>
      </c>
      <c r="I717" s="1" t="s">
        <v>573</v>
      </c>
      <c r="K717" s="1">
        <v>22</v>
      </c>
      <c r="L717" s="1">
        <v>6</v>
      </c>
      <c r="P717" s="1">
        <v>0</v>
      </c>
      <c r="Q717" s="1">
        <v>0</v>
      </c>
      <c r="R717" s="2">
        <v>42289</v>
      </c>
      <c r="S717" s="2">
        <v>42293</v>
      </c>
      <c r="T717" s="1">
        <v>0</v>
      </c>
      <c r="U717" s="2">
        <v>42279</v>
      </c>
      <c r="V717" s="1">
        <v>1</v>
      </c>
      <c r="W717" s="1">
        <v>0.53400000000000003</v>
      </c>
      <c r="X717" s="1">
        <v>84.44</v>
      </c>
      <c r="Z717" s="1" t="s">
        <v>45</v>
      </c>
      <c r="AA717" s="1" t="s">
        <v>1202</v>
      </c>
      <c r="AB717" s="1" t="s">
        <v>94</v>
      </c>
      <c r="AC717" s="1" t="s">
        <v>95</v>
      </c>
      <c r="AG717" s="1" t="s">
        <v>58</v>
      </c>
      <c r="AJ717" s="1" t="s">
        <v>50</v>
      </c>
      <c r="AK717" s="1" t="s">
        <v>1199</v>
      </c>
      <c r="AL717" s="1">
        <v>0</v>
      </c>
      <c r="AM717" s="1">
        <v>7</v>
      </c>
    </row>
    <row r="718" spans="1:39" x14ac:dyDescent="0.2">
      <c r="A718" s="1" t="s">
        <v>89</v>
      </c>
      <c r="B718" s="1" t="s">
        <v>40</v>
      </c>
      <c r="C718" s="1">
        <v>301822</v>
      </c>
      <c r="D718" s="1" t="s">
        <v>1199</v>
      </c>
      <c r="E718" s="1" t="s">
        <v>91</v>
      </c>
      <c r="F718" s="1">
        <v>7373545</v>
      </c>
      <c r="G718" s="1">
        <v>16</v>
      </c>
      <c r="H718" s="1" t="s">
        <v>753</v>
      </c>
      <c r="I718" s="1" t="s">
        <v>136</v>
      </c>
      <c r="K718" s="1">
        <v>22</v>
      </c>
      <c r="L718" s="1">
        <v>6</v>
      </c>
      <c r="P718" s="1">
        <v>0</v>
      </c>
      <c r="Q718" s="1">
        <v>0</v>
      </c>
      <c r="R718" s="2">
        <v>42289</v>
      </c>
      <c r="S718" s="2">
        <v>42293</v>
      </c>
      <c r="T718" s="1">
        <v>0</v>
      </c>
      <c r="U718" s="2">
        <v>42279</v>
      </c>
      <c r="V718" s="1">
        <v>1</v>
      </c>
      <c r="W718" s="1">
        <v>10.71</v>
      </c>
      <c r="X718" s="1">
        <v>532.83000000000004</v>
      </c>
      <c r="Z718" s="1" t="s">
        <v>45</v>
      </c>
      <c r="AA718" s="1" t="s">
        <v>1202</v>
      </c>
      <c r="AB718" s="1" t="s">
        <v>94</v>
      </c>
      <c r="AC718" s="1" t="s">
        <v>95</v>
      </c>
      <c r="AG718" s="1" t="s">
        <v>58</v>
      </c>
      <c r="AJ718" s="1" t="s">
        <v>50</v>
      </c>
      <c r="AK718" s="1" t="s">
        <v>1199</v>
      </c>
      <c r="AL718" s="1">
        <v>0</v>
      </c>
      <c r="AM718" s="1">
        <v>7</v>
      </c>
    </row>
    <row r="719" spans="1:39" x14ac:dyDescent="0.2">
      <c r="A719" s="1" t="s">
        <v>89</v>
      </c>
      <c r="B719" s="1" t="s">
        <v>40</v>
      </c>
      <c r="C719" s="1">
        <v>301822</v>
      </c>
      <c r="D719" s="1" t="s">
        <v>1199</v>
      </c>
      <c r="E719" s="1" t="s">
        <v>91</v>
      </c>
      <c r="F719" s="1">
        <v>7373545</v>
      </c>
      <c r="G719" s="1">
        <v>17</v>
      </c>
      <c r="H719" s="1" t="s">
        <v>1225</v>
      </c>
      <c r="I719" s="1" t="s">
        <v>1226</v>
      </c>
      <c r="K719" s="1">
        <v>22</v>
      </c>
      <c r="L719" s="1">
        <v>56</v>
      </c>
      <c r="P719" s="1">
        <v>0</v>
      </c>
      <c r="Q719" s="1">
        <v>0</v>
      </c>
      <c r="R719" s="2">
        <v>42289</v>
      </c>
      <c r="S719" s="2">
        <v>42293</v>
      </c>
      <c r="T719" s="1">
        <v>0</v>
      </c>
      <c r="U719" s="2">
        <v>42279</v>
      </c>
      <c r="V719" s="1">
        <v>1</v>
      </c>
      <c r="W719" s="1">
        <v>26.32</v>
      </c>
      <c r="X719" s="1">
        <v>776.47</v>
      </c>
      <c r="Z719" s="1" t="s">
        <v>45</v>
      </c>
      <c r="AA719" s="1" t="s">
        <v>1202</v>
      </c>
      <c r="AB719" s="1" t="s">
        <v>94</v>
      </c>
      <c r="AC719" s="1" t="s">
        <v>95</v>
      </c>
      <c r="AG719" s="1" t="s">
        <v>58</v>
      </c>
      <c r="AJ719" s="1" t="s">
        <v>50</v>
      </c>
      <c r="AK719" s="1" t="s">
        <v>1199</v>
      </c>
      <c r="AL719" s="1">
        <v>0</v>
      </c>
      <c r="AM719" s="1">
        <v>7</v>
      </c>
    </row>
    <row r="720" spans="1:39" x14ac:dyDescent="0.2">
      <c r="A720" s="1" t="s">
        <v>89</v>
      </c>
      <c r="B720" s="1" t="s">
        <v>40</v>
      </c>
      <c r="C720" s="1">
        <v>301822</v>
      </c>
      <c r="D720" s="1" t="s">
        <v>1199</v>
      </c>
      <c r="E720" s="1" t="s">
        <v>91</v>
      </c>
      <c r="F720" s="1">
        <v>7373545</v>
      </c>
      <c r="G720" s="1">
        <v>18</v>
      </c>
      <c r="H720" s="1" t="s">
        <v>333</v>
      </c>
      <c r="I720" s="1" t="s">
        <v>334</v>
      </c>
      <c r="K720" s="1">
        <v>22</v>
      </c>
      <c r="L720" s="1">
        <v>120</v>
      </c>
      <c r="P720" s="1">
        <v>0</v>
      </c>
      <c r="Q720" s="1">
        <v>0</v>
      </c>
      <c r="R720" s="2">
        <v>42289</v>
      </c>
      <c r="S720" s="2">
        <v>42293</v>
      </c>
      <c r="T720" s="1">
        <v>0</v>
      </c>
      <c r="U720" s="2">
        <v>42279</v>
      </c>
      <c r="V720" s="1">
        <v>1</v>
      </c>
      <c r="W720" s="1">
        <v>3.96</v>
      </c>
      <c r="X720" s="1">
        <v>134.4</v>
      </c>
      <c r="Z720" s="1" t="s">
        <v>45</v>
      </c>
      <c r="AA720" s="1" t="s">
        <v>1202</v>
      </c>
      <c r="AB720" s="1" t="s">
        <v>94</v>
      </c>
      <c r="AC720" s="1" t="s">
        <v>95</v>
      </c>
      <c r="AG720" s="1" t="s">
        <v>58</v>
      </c>
      <c r="AJ720" s="1" t="s">
        <v>50</v>
      </c>
      <c r="AK720" s="1" t="s">
        <v>1199</v>
      </c>
      <c r="AL720" s="1">
        <v>0</v>
      </c>
      <c r="AM720" s="1">
        <v>7</v>
      </c>
    </row>
    <row r="721" spans="1:39" x14ac:dyDescent="0.2">
      <c r="A721" s="1" t="s">
        <v>89</v>
      </c>
      <c r="B721" s="1" t="s">
        <v>40</v>
      </c>
      <c r="C721" s="1">
        <v>301822</v>
      </c>
      <c r="D721" s="1" t="s">
        <v>1199</v>
      </c>
      <c r="E721" s="1" t="s">
        <v>91</v>
      </c>
      <c r="F721" s="1">
        <v>7373545</v>
      </c>
      <c r="G721" s="1">
        <v>19</v>
      </c>
      <c r="H721" s="1" t="s">
        <v>1227</v>
      </c>
      <c r="I721" s="1" t="s">
        <v>1228</v>
      </c>
      <c r="K721" s="1">
        <v>22</v>
      </c>
      <c r="L721" s="1">
        <v>2</v>
      </c>
      <c r="P721" s="1">
        <v>0</v>
      </c>
      <c r="Q721" s="1">
        <v>0</v>
      </c>
      <c r="R721" s="2">
        <v>42289</v>
      </c>
      <c r="S721" s="2">
        <v>42293</v>
      </c>
      <c r="T721" s="1">
        <v>0</v>
      </c>
      <c r="U721" s="2">
        <v>42279</v>
      </c>
      <c r="V721" s="1">
        <v>1</v>
      </c>
      <c r="W721" s="1">
        <v>0.312</v>
      </c>
      <c r="X721" s="1">
        <v>27.06</v>
      </c>
      <c r="Z721" s="1" t="s">
        <v>45</v>
      </c>
      <c r="AA721" s="1" t="s">
        <v>1202</v>
      </c>
      <c r="AB721" s="1" t="s">
        <v>94</v>
      </c>
      <c r="AC721" s="1" t="s">
        <v>95</v>
      </c>
      <c r="AG721" s="1" t="s">
        <v>58</v>
      </c>
      <c r="AJ721" s="1" t="s">
        <v>50</v>
      </c>
      <c r="AK721" s="1" t="s">
        <v>1199</v>
      </c>
      <c r="AL721" s="1">
        <v>0</v>
      </c>
      <c r="AM721" s="1">
        <v>7</v>
      </c>
    </row>
    <row r="722" spans="1:39" x14ac:dyDescent="0.2">
      <c r="A722" s="1" t="s">
        <v>89</v>
      </c>
      <c r="B722" s="1" t="s">
        <v>40</v>
      </c>
      <c r="C722" s="1">
        <v>301822</v>
      </c>
      <c r="D722" s="1" t="s">
        <v>1199</v>
      </c>
      <c r="E722" s="1" t="s">
        <v>91</v>
      </c>
      <c r="F722" s="1">
        <v>7373545</v>
      </c>
      <c r="G722" s="1">
        <v>20</v>
      </c>
      <c r="H722" s="1" t="s">
        <v>1163</v>
      </c>
      <c r="I722" s="1" t="s">
        <v>1164</v>
      </c>
      <c r="K722" s="1">
        <v>22</v>
      </c>
      <c r="L722" s="1">
        <v>8</v>
      </c>
      <c r="P722" s="1">
        <v>0</v>
      </c>
      <c r="Q722" s="1">
        <v>0</v>
      </c>
      <c r="R722" s="2">
        <v>42289</v>
      </c>
      <c r="S722" s="2">
        <v>42293</v>
      </c>
      <c r="T722" s="1">
        <v>0</v>
      </c>
      <c r="U722" s="2">
        <v>42279</v>
      </c>
      <c r="V722" s="1">
        <v>1</v>
      </c>
      <c r="W722" s="1">
        <v>0.26400000000000001</v>
      </c>
      <c r="X722" s="1">
        <v>4.08</v>
      </c>
      <c r="Z722" s="1" t="s">
        <v>45</v>
      </c>
      <c r="AA722" s="1" t="s">
        <v>1202</v>
      </c>
      <c r="AB722" s="1" t="s">
        <v>94</v>
      </c>
      <c r="AC722" s="1" t="s">
        <v>95</v>
      </c>
      <c r="AG722" s="1" t="s">
        <v>58</v>
      </c>
      <c r="AJ722" s="1" t="s">
        <v>50</v>
      </c>
      <c r="AK722" s="1" t="s">
        <v>1199</v>
      </c>
      <c r="AL722" s="1">
        <v>0</v>
      </c>
      <c r="AM722" s="1">
        <v>7</v>
      </c>
    </row>
    <row r="723" spans="1:39" x14ac:dyDescent="0.2">
      <c r="A723" s="1" t="s">
        <v>89</v>
      </c>
      <c r="B723" s="1" t="s">
        <v>40</v>
      </c>
      <c r="C723" s="1">
        <v>301822</v>
      </c>
      <c r="D723" s="1" t="s">
        <v>1199</v>
      </c>
      <c r="E723" s="1" t="s">
        <v>91</v>
      </c>
      <c r="F723" s="1">
        <v>7373545</v>
      </c>
      <c r="G723" s="1">
        <v>21</v>
      </c>
      <c r="H723" s="1" t="s">
        <v>1229</v>
      </c>
      <c r="I723" s="1" t="s">
        <v>1230</v>
      </c>
      <c r="K723" s="1">
        <v>22</v>
      </c>
      <c r="L723" s="1">
        <v>6</v>
      </c>
      <c r="P723" s="1">
        <v>0</v>
      </c>
      <c r="Q723" s="1">
        <v>0</v>
      </c>
      <c r="R723" s="2">
        <v>42289</v>
      </c>
      <c r="S723" s="2">
        <v>42293</v>
      </c>
      <c r="T723" s="1">
        <v>0</v>
      </c>
      <c r="U723" s="2">
        <v>42279</v>
      </c>
      <c r="V723" s="1">
        <v>1</v>
      </c>
      <c r="W723" s="1">
        <v>1.7999999999999999E-2</v>
      </c>
      <c r="X723" s="1">
        <v>14.82</v>
      </c>
      <c r="Z723" s="1" t="s">
        <v>45</v>
      </c>
      <c r="AA723" s="1" t="s">
        <v>1202</v>
      </c>
      <c r="AB723" s="1" t="s">
        <v>94</v>
      </c>
      <c r="AC723" s="1" t="s">
        <v>95</v>
      </c>
      <c r="AG723" s="1" t="s">
        <v>58</v>
      </c>
      <c r="AJ723" s="1" t="s">
        <v>50</v>
      </c>
      <c r="AK723" s="1" t="s">
        <v>1199</v>
      </c>
      <c r="AL723" s="1">
        <v>0</v>
      </c>
      <c r="AM723" s="1">
        <v>7</v>
      </c>
    </row>
    <row r="724" spans="1:39" x14ac:dyDescent="0.2">
      <c r="A724" s="1" t="s">
        <v>89</v>
      </c>
      <c r="B724" s="1" t="s">
        <v>40</v>
      </c>
      <c r="C724" s="1">
        <v>301822</v>
      </c>
      <c r="D724" s="1" t="s">
        <v>1199</v>
      </c>
      <c r="E724" s="1" t="s">
        <v>91</v>
      </c>
      <c r="F724" s="1">
        <v>7373545</v>
      </c>
      <c r="G724" s="1">
        <v>22</v>
      </c>
      <c r="H724" s="1" t="s">
        <v>1231</v>
      </c>
      <c r="I724" s="1" t="s">
        <v>1232</v>
      </c>
      <c r="K724" s="1">
        <v>22</v>
      </c>
      <c r="L724" s="1">
        <v>1</v>
      </c>
      <c r="P724" s="1">
        <v>0</v>
      </c>
      <c r="Q724" s="1">
        <v>0</v>
      </c>
      <c r="R724" s="2">
        <v>42299</v>
      </c>
      <c r="S724" s="2">
        <v>42307</v>
      </c>
      <c r="T724" s="1">
        <v>0</v>
      </c>
      <c r="U724" s="2">
        <v>42279</v>
      </c>
      <c r="V724" s="1">
        <v>1</v>
      </c>
      <c r="W724" s="1">
        <v>2E-3</v>
      </c>
      <c r="X724" s="1">
        <v>18</v>
      </c>
      <c r="Z724" s="1" t="s">
        <v>45</v>
      </c>
      <c r="AA724" s="1" t="s">
        <v>1202</v>
      </c>
      <c r="AB724" s="1" t="s">
        <v>94</v>
      </c>
      <c r="AC724" s="1" t="s">
        <v>95</v>
      </c>
      <c r="AG724" s="1" t="s">
        <v>58</v>
      </c>
      <c r="AJ724" s="1" t="s">
        <v>50</v>
      </c>
      <c r="AK724" s="1" t="s">
        <v>1199</v>
      </c>
      <c r="AL724" s="1">
        <v>0</v>
      </c>
      <c r="AM724" s="1">
        <v>7</v>
      </c>
    </row>
    <row r="725" spans="1:39" x14ac:dyDescent="0.2">
      <c r="A725" s="1" t="s">
        <v>89</v>
      </c>
      <c r="B725" s="1" t="s">
        <v>40</v>
      </c>
      <c r="C725" s="1">
        <v>301822</v>
      </c>
      <c r="D725" s="1" t="s">
        <v>1199</v>
      </c>
      <c r="E725" s="1" t="s">
        <v>91</v>
      </c>
      <c r="F725" s="1">
        <v>7373545</v>
      </c>
      <c r="G725" s="1">
        <v>23</v>
      </c>
      <c r="H725" s="1" t="s">
        <v>1233</v>
      </c>
      <c r="I725" s="1" t="s">
        <v>1234</v>
      </c>
      <c r="K725" s="1">
        <v>22</v>
      </c>
      <c r="L725" s="1">
        <v>40</v>
      </c>
      <c r="P725" s="1">
        <v>0</v>
      </c>
      <c r="Q725" s="1">
        <v>0</v>
      </c>
      <c r="R725" s="2">
        <v>42289</v>
      </c>
      <c r="S725" s="2">
        <v>42293</v>
      </c>
      <c r="T725" s="1">
        <v>0</v>
      </c>
      <c r="U725" s="2">
        <v>42279</v>
      </c>
      <c r="V725" s="1">
        <v>1</v>
      </c>
      <c r="W725" s="1">
        <v>2</v>
      </c>
      <c r="X725" s="1">
        <v>52.42</v>
      </c>
      <c r="Z725" s="1" t="s">
        <v>45</v>
      </c>
      <c r="AA725" s="1" t="s">
        <v>1202</v>
      </c>
      <c r="AB725" s="1" t="s">
        <v>94</v>
      </c>
      <c r="AC725" s="1" t="s">
        <v>95</v>
      </c>
      <c r="AG725" s="1" t="s">
        <v>58</v>
      </c>
      <c r="AJ725" s="1" t="s">
        <v>50</v>
      </c>
      <c r="AK725" s="1" t="s">
        <v>1199</v>
      </c>
      <c r="AL725" s="1">
        <v>0</v>
      </c>
      <c r="AM725" s="1">
        <v>7</v>
      </c>
    </row>
    <row r="726" spans="1:39" x14ac:dyDescent="0.2">
      <c r="A726" s="1" t="s">
        <v>89</v>
      </c>
      <c r="B726" s="1" t="s">
        <v>40</v>
      </c>
      <c r="C726" s="1">
        <v>301822</v>
      </c>
      <c r="D726" s="1" t="s">
        <v>1199</v>
      </c>
      <c r="E726" s="1" t="s">
        <v>91</v>
      </c>
      <c r="F726" s="1">
        <v>7373545</v>
      </c>
      <c r="G726" s="1">
        <v>24</v>
      </c>
      <c r="H726" s="1" t="s">
        <v>1235</v>
      </c>
      <c r="I726" s="1" t="s">
        <v>1236</v>
      </c>
      <c r="K726" s="1">
        <v>22</v>
      </c>
      <c r="L726" s="1">
        <v>140</v>
      </c>
      <c r="P726" s="1">
        <v>0</v>
      </c>
      <c r="Q726" s="1">
        <v>0</v>
      </c>
      <c r="R726" s="2">
        <v>42289</v>
      </c>
      <c r="S726" s="2">
        <v>42293</v>
      </c>
      <c r="T726" s="1">
        <v>0</v>
      </c>
      <c r="U726" s="2">
        <v>42279</v>
      </c>
      <c r="V726" s="1">
        <v>1</v>
      </c>
      <c r="W726" s="1">
        <v>8.4</v>
      </c>
      <c r="X726" s="1">
        <v>182.67</v>
      </c>
      <c r="Z726" s="1" t="s">
        <v>45</v>
      </c>
      <c r="AA726" s="1" t="s">
        <v>1202</v>
      </c>
      <c r="AB726" s="1" t="s">
        <v>94</v>
      </c>
      <c r="AC726" s="1" t="s">
        <v>95</v>
      </c>
      <c r="AG726" s="1" t="s">
        <v>58</v>
      </c>
      <c r="AJ726" s="1" t="s">
        <v>50</v>
      </c>
      <c r="AK726" s="1" t="s">
        <v>1199</v>
      </c>
      <c r="AL726" s="1">
        <v>0</v>
      </c>
      <c r="AM726" s="1">
        <v>7</v>
      </c>
    </row>
    <row r="727" spans="1:39" x14ac:dyDescent="0.2">
      <c r="A727" s="1" t="s">
        <v>89</v>
      </c>
      <c r="B727" s="1" t="s">
        <v>40</v>
      </c>
      <c r="C727" s="1">
        <v>301822</v>
      </c>
      <c r="D727" s="1" t="s">
        <v>1199</v>
      </c>
      <c r="E727" s="1" t="s">
        <v>91</v>
      </c>
      <c r="F727" s="1">
        <v>7373545</v>
      </c>
      <c r="G727" s="1">
        <v>25</v>
      </c>
      <c r="H727" s="1" t="s">
        <v>1237</v>
      </c>
      <c r="I727" s="1" t="s">
        <v>1238</v>
      </c>
      <c r="K727" s="1">
        <v>22</v>
      </c>
      <c r="L727" s="1">
        <v>140</v>
      </c>
      <c r="P727" s="1">
        <v>0</v>
      </c>
      <c r="Q727" s="1">
        <v>0</v>
      </c>
      <c r="R727" s="2">
        <v>42289</v>
      </c>
      <c r="S727" s="2">
        <v>42293</v>
      </c>
      <c r="T727" s="1">
        <v>0</v>
      </c>
      <c r="U727" s="2">
        <v>42279</v>
      </c>
      <c r="V727" s="1">
        <v>1</v>
      </c>
      <c r="W727" s="1">
        <v>1.82</v>
      </c>
      <c r="X727" s="1">
        <v>50.96</v>
      </c>
      <c r="Z727" s="1" t="s">
        <v>45</v>
      </c>
      <c r="AA727" s="1" t="s">
        <v>1202</v>
      </c>
      <c r="AB727" s="1" t="s">
        <v>94</v>
      </c>
      <c r="AC727" s="1" t="s">
        <v>95</v>
      </c>
      <c r="AG727" s="1" t="s">
        <v>58</v>
      </c>
      <c r="AJ727" s="1" t="s">
        <v>50</v>
      </c>
      <c r="AK727" s="1" t="s">
        <v>1199</v>
      </c>
      <c r="AL727" s="1">
        <v>0</v>
      </c>
      <c r="AM727" s="1">
        <v>7</v>
      </c>
    </row>
    <row r="728" spans="1:39" x14ac:dyDescent="0.2">
      <c r="A728" s="1" t="s">
        <v>89</v>
      </c>
      <c r="B728" s="1" t="s">
        <v>40</v>
      </c>
      <c r="C728" s="1">
        <v>301822</v>
      </c>
      <c r="D728" s="1" t="s">
        <v>1199</v>
      </c>
      <c r="E728" s="1" t="s">
        <v>91</v>
      </c>
      <c r="F728" s="1">
        <v>7373545</v>
      </c>
      <c r="G728" s="1">
        <v>26</v>
      </c>
      <c r="H728" s="1" t="s">
        <v>1239</v>
      </c>
      <c r="I728" s="1" t="s">
        <v>1240</v>
      </c>
      <c r="K728" s="1">
        <v>22</v>
      </c>
      <c r="L728" s="1">
        <v>300</v>
      </c>
      <c r="P728" s="1">
        <v>0</v>
      </c>
      <c r="Q728" s="1">
        <v>0</v>
      </c>
      <c r="R728" s="2">
        <v>42289</v>
      </c>
      <c r="S728" s="2">
        <v>42293</v>
      </c>
      <c r="T728" s="1">
        <v>0</v>
      </c>
      <c r="U728" s="2">
        <v>42279</v>
      </c>
      <c r="V728" s="1">
        <v>1</v>
      </c>
      <c r="W728" s="1">
        <v>13.5</v>
      </c>
      <c r="X728" s="1">
        <v>327.60000000000002</v>
      </c>
      <c r="Z728" s="1" t="s">
        <v>45</v>
      </c>
      <c r="AA728" s="1" t="s">
        <v>1202</v>
      </c>
      <c r="AB728" s="1" t="s">
        <v>94</v>
      </c>
      <c r="AC728" s="1" t="s">
        <v>95</v>
      </c>
      <c r="AG728" s="1" t="s">
        <v>58</v>
      </c>
      <c r="AJ728" s="1" t="s">
        <v>50</v>
      </c>
      <c r="AK728" s="1" t="s">
        <v>1199</v>
      </c>
      <c r="AL728" s="1">
        <v>0</v>
      </c>
      <c r="AM728" s="1">
        <v>7</v>
      </c>
    </row>
    <row r="729" spans="1:39" x14ac:dyDescent="0.2">
      <c r="A729" s="1" t="s">
        <v>89</v>
      </c>
      <c r="B729" s="1" t="s">
        <v>40</v>
      </c>
      <c r="C729" s="1">
        <v>301822</v>
      </c>
      <c r="D729" s="1" t="s">
        <v>1199</v>
      </c>
      <c r="E729" s="1" t="s">
        <v>91</v>
      </c>
      <c r="F729" s="1">
        <v>7373545</v>
      </c>
      <c r="G729" s="1">
        <v>27</v>
      </c>
      <c r="H729" s="1" t="s">
        <v>1241</v>
      </c>
      <c r="I729" s="1" t="s">
        <v>1242</v>
      </c>
      <c r="K729" s="1">
        <v>22</v>
      </c>
      <c r="L729" s="1">
        <v>300</v>
      </c>
      <c r="P729" s="1">
        <v>0</v>
      </c>
      <c r="Q729" s="1">
        <v>0</v>
      </c>
      <c r="R729" s="2">
        <v>42289</v>
      </c>
      <c r="S729" s="2">
        <v>42293</v>
      </c>
      <c r="T729" s="1">
        <v>0</v>
      </c>
      <c r="U729" s="2">
        <v>42279</v>
      </c>
      <c r="V729" s="1">
        <v>1</v>
      </c>
      <c r="W729" s="1">
        <v>0.6</v>
      </c>
      <c r="X729" s="1">
        <v>26.88</v>
      </c>
      <c r="Z729" s="1" t="s">
        <v>45</v>
      </c>
      <c r="AA729" s="1" t="s">
        <v>1202</v>
      </c>
      <c r="AB729" s="1" t="s">
        <v>94</v>
      </c>
      <c r="AC729" s="1" t="s">
        <v>95</v>
      </c>
      <c r="AG729" s="1" t="s">
        <v>58</v>
      </c>
      <c r="AJ729" s="1" t="s">
        <v>50</v>
      </c>
      <c r="AK729" s="1" t="s">
        <v>1199</v>
      </c>
      <c r="AL729" s="1">
        <v>0</v>
      </c>
      <c r="AM729" s="1">
        <v>7</v>
      </c>
    </row>
    <row r="730" spans="1:39" x14ac:dyDescent="0.2">
      <c r="A730" s="1" t="s">
        <v>89</v>
      </c>
      <c r="B730" s="1" t="s">
        <v>40</v>
      </c>
      <c r="C730" s="1">
        <v>301822</v>
      </c>
      <c r="D730" s="1" t="s">
        <v>1199</v>
      </c>
      <c r="E730" s="1" t="s">
        <v>91</v>
      </c>
      <c r="F730" s="1">
        <v>7373545</v>
      </c>
      <c r="G730" s="1">
        <v>28</v>
      </c>
      <c r="H730" s="1" t="s">
        <v>570</v>
      </c>
      <c r="I730" s="1" t="s">
        <v>571</v>
      </c>
      <c r="K730" s="1">
        <v>22</v>
      </c>
      <c r="L730" s="1">
        <v>120</v>
      </c>
      <c r="P730" s="1">
        <v>0</v>
      </c>
      <c r="Q730" s="1">
        <v>0</v>
      </c>
      <c r="R730" s="2">
        <v>42289</v>
      </c>
      <c r="S730" s="2">
        <v>42293</v>
      </c>
      <c r="T730" s="1">
        <v>0</v>
      </c>
      <c r="U730" s="2">
        <v>42279</v>
      </c>
      <c r="V730" s="1">
        <v>1</v>
      </c>
      <c r="W730" s="1">
        <v>15.84</v>
      </c>
      <c r="X730" s="1">
        <v>176.06</v>
      </c>
      <c r="Z730" s="1" t="s">
        <v>45</v>
      </c>
      <c r="AA730" s="1" t="s">
        <v>1202</v>
      </c>
      <c r="AB730" s="1" t="s">
        <v>94</v>
      </c>
      <c r="AC730" s="1" t="s">
        <v>95</v>
      </c>
      <c r="AG730" s="1" t="s">
        <v>58</v>
      </c>
      <c r="AJ730" s="1" t="s">
        <v>50</v>
      </c>
      <c r="AK730" s="1" t="s">
        <v>1199</v>
      </c>
      <c r="AL730" s="1">
        <v>0</v>
      </c>
      <c r="AM730" s="1">
        <v>7</v>
      </c>
    </row>
    <row r="731" spans="1:39" x14ac:dyDescent="0.2">
      <c r="A731" s="1" t="s">
        <v>89</v>
      </c>
      <c r="B731" s="1" t="s">
        <v>40</v>
      </c>
      <c r="C731" s="1">
        <v>301822</v>
      </c>
      <c r="D731" s="1" t="s">
        <v>1199</v>
      </c>
      <c r="E731" s="1" t="s">
        <v>91</v>
      </c>
      <c r="F731" s="1">
        <v>7373545</v>
      </c>
      <c r="G731" s="1">
        <v>29</v>
      </c>
      <c r="H731" s="1" t="s">
        <v>337</v>
      </c>
      <c r="I731" s="1" t="s">
        <v>338</v>
      </c>
      <c r="K731" s="1">
        <v>22</v>
      </c>
      <c r="L731" s="1">
        <v>40</v>
      </c>
      <c r="P731" s="1">
        <v>0</v>
      </c>
      <c r="Q731" s="1">
        <v>0</v>
      </c>
      <c r="R731" s="2">
        <v>42289</v>
      </c>
      <c r="S731" s="2">
        <v>42293</v>
      </c>
      <c r="T731" s="1">
        <v>0</v>
      </c>
      <c r="U731" s="2">
        <v>42279</v>
      </c>
      <c r="V731" s="1">
        <v>1</v>
      </c>
      <c r="W731" s="1">
        <v>1.08</v>
      </c>
      <c r="X731" s="1">
        <v>59.36</v>
      </c>
      <c r="Z731" s="1" t="s">
        <v>45</v>
      </c>
      <c r="AA731" s="1" t="s">
        <v>1202</v>
      </c>
      <c r="AB731" s="1" t="s">
        <v>94</v>
      </c>
      <c r="AC731" s="1" t="s">
        <v>95</v>
      </c>
      <c r="AG731" s="1" t="s">
        <v>58</v>
      </c>
      <c r="AJ731" s="1" t="s">
        <v>50</v>
      </c>
      <c r="AK731" s="1" t="s">
        <v>1199</v>
      </c>
      <c r="AL731" s="1">
        <v>0</v>
      </c>
      <c r="AM731" s="1">
        <v>7</v>
      </c>
    </row>
    <row r="732" spans="1:39" x14ac:dyDescent="0.2">
      <c r="A732" s="1" t="s">
        <v>40</v>
      </c>
      <c r="B732" s="1" t="s">
        <v>40</v>
      </c>
      <c r="C732" s="1">
        <v>301991</v>
      </c>
      <c r="D732" s="1" t="s">
        <v>1243</v>
      </c>
      <c r="E732" s="1" t="s">
        <v>42</v>
      </c>
      <c r="F732" s="1">
        <v>7373566</v>
      </c>
      <c r="G732" s="1">
        <v>1</v>
      </c>
      <c r="H732" s="1" t="s">
        <v>1244</v>
      </c>
      <c r="I732" s="1" t="s">
        <v>1245</v>
      </c>
      <c r="K732" s="1">
        <v>22</v>
      </c>
      <c r="L732" s="1">
        <v>500</v>
      </c>
      <c r="P732" s="1">
        <v>0</v>
      </c>
      <c r="Q732" s="1">
        <v>0</v>
      </c>
      <c r="R732" s="2">
        <v>42289</v>
      </c>
      <c r="S732" s="2">
        <v>42289</v>
      </c>
      <c r="T732" s="1">
        <v>0</v>
      </c>
      <c r="U732" s="2">
        <v>42279</v>
      </c>
      <c r="V732" s="1">
        <v>1</v>
      </c>
      <c r="W732" s="1">
        <v>87.5</v>
      </c>
      <c r="X732" s="1">
        <v>719.2</v>
      </c>
      <c r="Z732" s="1" t="s">
        <v>45</v>
      </c>
      <c r="AA732" s="1" t="s">
        <v>1246</v>
      </c>
      <c r="AB732" s="1" t="s">
        <v>74</v>
      </c>
      <c r="AC732" s="1" t="s">
        <v>75</v>
      </c>
      <c r="AG732" s="1" t="s">
        <v>58</v>
      </c>
      <c r="AJ732" s="1" t="s">
        <v>50</v>
      </c>
      <c r="AK732" s="1" t="s">
        <v>1243</v>
      </c>
      <c r="AL732" s="1">
        <v>0</v>
      </c>
      <c r="AM732" s="1">
        <v>7</v>
      </c>
    </row>
    <row r="733" spans="1:39" x14ac:dyDescent="0.2">
      <c r="A733" s="1" t="s">
        <v>89</v>
      </c>
      <c r="B733" s="1" t="s">
        <v>89</v>
      </c>
      <c r="C733" s="1">
        <v>302027</v>
      </c>
      <c r="D733" s="1" t="s">
        <v>1247</v>
      </c>
      <c r="E733" s="1" t="s">
        <v>263</v>
      </c>
      <c r="F733" s="1">
        <v>7373414</v>
      </c>
      <c r="G733" s="1">
        <v>1</v>
      </c>
      <c r="H733" s="1" t="s">
        <v>1248</v>
      </c>
      <c r="I733" s="1" t="s">
        <v>1249</v>
      </c>
      <c r="K733" s="1">
        <v>22</v>
      </c>
      <c r="L733" s="1">
        <v>16</v>
      </c>
      <c r="P733" s="1">
        <v>0</v>
      </c>
      <c r="Q733" s="1">
        <v>0</v>
      </c>
      <c r="R733" s="2">
        <v>42292</v>
      </c>
      <c r="S733" s="2">
        <v>42292</v>
      </c>
      <c r="T733" s="1">
        <v>0</v>
      </c>
      <c r="U733" s="2">
        <v>42279</v>
      </c>
      <c r="V733" s="1">
        <v>3</v>
      </c>
      <c r="W733" s="1">
        <v>173.16800000000001</v>
      </c>
      <c r="X733" s="3">
        <v>1713.57</v>
      </c>
      <c r="Z733" s="1" t="s">
        <v>45</v>
      </c>
      <c r="AA733" s="1" t="s">
        <v>1250</v>
      </c>
      <c r="AB733" s="1" t="s">
        <v>1174</v>
      </c>
      <c r="AC733" s="1" t="s">
        <v>1175</v>
      </c>
      <c r="AG733" s="1" t="s">
        <v>49</v>
      </c>
      <c r="AJ733" s="1" t="s">
        <v>50</v>
      </c>
      <c r="AK733" s="1" t="s">
        <v>1247</v>
      </c>
      <c r="AL733" s="1">
        <v>9</v>
      </c>
      <c r="AM733" s="1">
        <v>7</v>
      </c>
    </row>
    <row r="734" spans="1:39" x14ac:dyDescent="0.2">
      <c r="A734" s="1" t="s">
        <v>89</v>
      </c>
      <c r="B734" s="1" t="s">
        <v>89</v>
      </c>
      <c r="C734" s="1">
        <v>302027</v>
      </c>
      <c r="D734" s="1" t="s">
        <v>1247</v>
      </c>
      <c r="E734" s="1" t="s">
        <v>263</v>
      </c>
      <c r="F734" s="1">
        <v>7373414</v>
      </c>
      <c r="G734" s="1">
        <v>2</v>
      </c>
      <c r="H734" s="1" t="s">
        <v>1125</v>
      </c>
      <c r="I734" s="1" t="s">
        <v>909</v>
      </c>
      <c r="K734" s="1">
        <v>22</v>
      </c>
      <c r="L734" s="1">
        <v>9</v>
      </c>
      <c r="P734" s="1">
        <v>0</v>
      </c>
      <c r="Q734" s="1">
        <v>0</v>
      </c>
      <c r="R734" s="2">
        <v>42292</v>
      </c>
      <c r="S734" s="2">
        <v>42292</v>
      </c>
      <c r="T734" s="1">
        <v>0</v>
      </c>
      <c r="U734" s="2">
        <v>42279</v>
      </c>
      <c r="V734" s="1">
        <v>3</v>
      </c>
      <c r="W734" s="1">
        <v>17.28</v>
      </c>
      <c r="X734" s="1">
        <v>193.23</v>
      </c>
      <c r="Z734" s="1" t="s">
        <v>45</v>
      </c>
      <c r="AA734" s="1" t="s">
        <v>1250</v>
      </c>
      <c r="AB734" s="1" t="s">
        <v>1174</v>
      </c>
      <c r="AC734" s="1" t="s">
        <v>1175</v>
      </c>
      <c r="AG734" s="1" t="s">
        <v>49</v>
      </c>
      <c r="AJ734" s="1" t="s">
        <v>50</v>
      </c>
      <c r="AK734" s="1" t="s">
        <v>1247</v>
      </c>
      <c r="AL734" s="1">
        <v>9</v>
      </c>
      <c r="AM734" s="1">
        <v>7</v>
      </c>
    </row>
    <row r="735" spans="1:39" x14ac:dyDescent="0.2">
      <c r="A735" s="1" t="s">
        <v>89</v>
      </c>
      <c r="B735" s="1" t="s">
        <v>89</v>
      </c>
      <c r="C735" s="1">
        <v>302027</v>
      </c>
      <c r="D735" s="1" t="s">
        <v>1247</v>
      </c>
      <c r="E735" s="1" t="s">
        <v>263</v>
      </c>
      <c r="F735" s="1">
        <v>7373414</v>
      </c>
      <c r="G735" s="1">
        <v>3</v>
      </c>
      <c r="H735" s="1" t="s">
        <v>1251</v>
      </c>
      <c r="I735" s="1" t="s">
        <v>1252</v>
      </c>
      <c r="K735" s="1">
        <v>22</v>
      </c>
      <c r="L735" s="1">
        <v>2</v>
      </c>
      <c r="P735" s="1">
        <v>0</v>
      </c>
      <c r="Q735" s="1">
        <v>0</v>
      </c>
      <c r="R735" s="2">
        <v>42292</v>
      </c>
      <c r="S735" s="2">
        <v>42292</v>
      </c>
      <c r="T735" s="1">
        <v>0</v>
      </c>
      <c r="U735" s="2">
        <v>42279</v>
      </c>
      <c r="V735" s="1">
        <v>3</v>
      </c>
      <c r="W735" s="1">
        <v>23.31</v>
      </c>
      <c r="X735" s="1">
        <v>234.23</v>
      </c>
      <c r="Z735" s="1" t="s">
        <v>45</v>
      </c>
      <c r="AA735" s="1" t="s">
        <v>1250</v>
      </c>
      <c r="AB735" s="1" t="s">
        <v>1174</v>
      </c>
      <c r="AC735" s="1" t="s">
        <v>1175</v>
      </c>
      <c r="AG735" s="1" t="s">
        <v>49</v>
      </c>
      <c r="AJ735" s="1" t="s">
        <v>50</v>
      </c>
      <c r="AK735" s="1" t="s">
        <v>1247</v>
      </c>
      <c r="AL735" s="1">
        <v>9</v>
      </c>
      <c r="AM735" s="1">
        <v>7</v>
      </c>
    </row>
    <row r="736" spans="1:39" x14ac:dyDescent="0.2">
      <c r="A736" s="1" t="s">
        <v>89</v>
      </c>
      <c r="B736" s="1" t="s">
        <v>89</v>
      </c>
      <c r="C736" s="1">
        <v>302027</v>
      </c>
      <c r="D736" s="1" t="s">
        <v>1247</v>
      </c>
      <c r="E736" s="1" t="s">
        <v>263</v>
      </c>
      <c r="F736" s="1">
        <v>7373414</v>
      </c>
      <c r="G736" s="1">
        <v>4</v>
      </c>
      <c r="H736" s="1" t="s">
        <v>1253</v>
      </c>
      <c r="I736" s="1" t="s">
        <v>1254</v>
      </c>
      <c r="K736" s="1">
        <v>22</v>
      </c>
      <c r="L736" s="1">
        <v>1</v>
      </c>
      <c r="P736" s="1">
        <v>0</v>
      </c>
      <c r="Q736" s="1">
        <v>0</v>
      </c>
      <c r="R736" s="2">
        <v>42292</v>
      </c>
      <c r="S736" s="2">
        <v>42292</v>
      </c>
      <c r="T736" s="1">
        <v>0</v>
      </c>
      <c r="U736" s="2">
        <v>42279</v>
      </c>
      <c r="V736" s="1">
        <v>3</v>
      </c>
      <c r="W736" s="1">
        <v>18.974</v>
      </c>
      <c r="X736" s="1">
        <v>177.48</v>
      </c>
      <c r="Z736" s="1" t="s">
        <v>45</v>
      </c>
      <c r="AA736" s="1" t="s">
        <v>1250</v>
      </c>
      <c r="AB736" s="1" t="s">
        <v>1174</v>
      </c>
      <c r="AC736" s="1" t="s">
        <v>1175</v>
      </c>
      <c r="AG736" s="1" t="s">
        <v>49</v>
      </c>
      <c r="AJ736" s="1" t="s">
        <v>50</v>
      </c>
      <c r="AK736" s="1" t="s">
        <v>1247</v>
      </c>
      <c r="AL736" s="1">
        <v>9</v>
      </c>
      <c r="AM736" s="1">
        <v>7</v>
      </c>
    </row>
    <row r="737" spans="1:39" x14ac:dyDescent="0.2">
      <c r="A737" s="1" t="s">
        <v>89</v>
      </c>
      <c r="B737" s="1" t="s">
        <v>40</v>
      </c>
      <c r="C737" s="1">
        <v>302027</v>
      </c>
      <c r="D737" s="1" t="s">
        <v>1247</v>
      </c>
      <c r="E737" s="1" t="s">
        <v>263</v>
      </c>
      <c r="F737" s="1">
        <v>7373414</v>
      </c>
      <c r="G737" s="1">
        <v>5</v>
      </c>
      <c r="H737" s="1" t="s">
        <v>1195</v>
      </c>
      <c r="I737" s="1" t="s">
        <v>1196</v>
      </c>
      <c r="K737" s="1">
        <v>33</v>
      </c>
      <c r="L737" s="1">
        <v>100</v>
      </c>
      <c r="P737" s="1">
        <v>0</v>
      </c>
      <c r="Q737" s="1">
        <v>0</v>
      </c>
      <c r="R737" s="2">
        <v>42286</v>
      </c>
      <c r="S737" s="2">
        <v>42292</v>
      </c>
      <c r="T737" s="1">
        <v>0</v>
      </c>
      <c r="U737" s="2">
        <v>42279</v>
      </c>
      <c r="V737" s="1">
        <v>1</v>
      </c>
      <c r="W737" s="1">
        <v>6</v>
      </c>
      <c r="X737" s="1">
        <v>76.11</v>
      </c>
      <c r="Z737" s="1" t="s">
        <v>45</v>
      </c>
      <c r="AA737" s="1" t="s">
        <v>1250</v>
      </c>
      <c r="AB737" s="1" t="s">
        <v>1174</v>
      </c>
      <c r="AC737" s="1" t="s">
        <v>1175</v>
      </c>
      <c r="AG737" s="1" t="s">
        <v>58</v>
      </c>
      <c r="AJ737" s="1" t="s">
        <v>50</v>
      </c>
      <c r="AK737" s="1" t="s">
        <v>1247</v>
      </c>
      <c r="AL737" s="1">
        <v>9</v>
      </c>
      <c r="AM737" s="1">
        <v>7</v>
      </c>
    </row>
    <row r="738" spans="1:39" x14ac:dyDescent="0.2">
      <c r="A738" s="1" t="s">
        <v>89</v>
      </c>
      <c r="B738" s="1" t="s">
        <v>40</v>
      </c>
      <c r="C738" s="1">
        <v>302027</v>
      </c>
      <c r="D738" s="1" t="s">
        <v>1247</v>
      </c>
      <c r="E738" s="1" t="s">
        <v>263</v>
      </c>
      <c r="F738" s="1">
        <v>7373414</v>
      </c>
      <c r="G738" s="1">
        <v>6</v>
      </c>
      <c r="H738" s="1" t="s">
        <v>1161</v>
      </c>
      <c r="I738" s="1" t="s">
        <v>1162</v>
      </c>
      <c r="K738" s="1">
        <v>33</v>
      </c>
      <c r="L738" s="1">
        <v>50</v>
      </c>
      <c r="P738" s="1">
        <v>0</v>
      </c>
      <c r="Q738" s="1">
        <v>0</v>
      </c>
      <c r="R738" s="2">
        <v>42286</v>
      </c>
      <c r="S738" s="2">
        <v>42292</v>
      </c>
      <c r="T738" s="1">
        <v>0</v>
      </c>
      <c r="U738" s="2">
        <v>42279</v>
      </c>
      <c r="V738" s="1">
        <v>1</v>
      </c>
      <c r="W738" s="1">
        <v>0.25</v>
      </c>
      <c r="X738" s="1">
        <v>21.54</v>
      </c>
      <c r="Z738" s="1" t="s">
        <v>45</v>
      </c>
      <c r="AA738" s="1" t="s">
        <v>1250</v>
      </c>
      <c r="AB738" s="1" t="s">
        <v>1174</v>
      </c>
      <c r="AC738" s="1" t="s">
        <v>1175</v>
      </c>
      <c r="AG738" s="1" t="s">
        <v>58</v>
      </c>
      <c r="AJ738" s="1" t="s">
        <v>50</v>
      </c>
      <c r="AK738" s="1" t="s">
        <v>1247</v>
      </c>
      <c r="AL738" s="1">
        <v>9</v>
      </c>
      <c r="AM738" s="1">
        <v>7</v>
      </c>
    </row>
    <row r="739" spans="1:39" x14ac:dyDescent="0.2">
      <c r="A739" s="1" t="s">
        <v>89</v>
      </c>
      <c r="B739" s="1" t="s">
        <v>40</v>
      </c>
      <c r="C739" s="1">
        <v>302027</v>
      </c>
      <c r="D739" s="1" t="s">
        <v>1247</v>
      </c>
      <c r="E739" s="1" t="s">
        <v>263</v>
      </c>
      <c r="F739" s="1">
        <v>7373414</v>
      </c>
      <c r="G739" s="1">
        <v>7</v>
      </c>
      <c r="H739" s="1" t="s">
        <v>1239</v>
      </c>
      <c r="I739" s="1" t="s">
        <v>1240</v>
      </c>
      <c r="K739" s="1">
        <v>33</v>
      </c>
      <c r="L739" s="1">
        <v>60</v>
      </c>
      <c r="P739" s="1">
        <v>0</v>
      </c>
      <c r="Q739" s="1">
        <v>0</v>
      </c>
      <c r="R739" s="2">
        <v>42286</v>
      </c>
      <c r="S739" s="2">
        <v>42292</v>
      </c>
      <c r="T739" s="1">
        <v>0</v>
      </c>
      <c r="U739" s="2">
        <v>42279</v>
      </c>
      <c r="V739" s="1">
        <v>1</v>
      </c>
      <c r="W739" s="1">
        <v>2.7</v>
      </c>
      <c r="X739" s="1">
        <v>69.03</v>
      </c>
      <c r="Z739" s="1" t="s">
        <v>45</v>
      </c>
      <c r="AA739" s="1" t="s">
        <v>1250</v>
      </c>
      <c r="AB739" s="1" t="s">
        <v>1174</v>
      </c>
      <c r="AC739" s="1" t="s">
        <v>1175</v>
      </c>
      <c r="AG739" s="1" t="s">
        <v>58</v>
      </c>
      <c r="AJ739" s="1" t="s">
        <v>50</v>
      </c>
      <c r="AK739" s="1" t="s">
        <v>1247</v>
      </c>
      <c r="AL739" s="1">
        <v>9</v>
      </c>
      <c r="AM739" s="1">
        <v>7</v>
      </c>
    </row>
    <row r="740" spans="1:39" x14ac:dyDescent="0.2">
      <c r="A740" s="1" t="s">
        <v>89</v>
      </c>
      <c r="B740" s="1" t="s">
        <v>40</v>
      </c>
      <c r="C740" s="1">
        <v>302027</v>
      </c>
      <c r="D740" s="1" t="s">
        <v>1247</v>
      </c>
      <c r="E740" s="1" t="s">
        <v>263</v>
      </c>
      <c r="F740" s="1">
        <v>7373414</v>
      </c>
      <c r="G740" s="1">
        <v>8</v>
      </c>
      <c r="H740" s="1" t="s">
        <v>1197</v>
      </c>
      <c r="I740" s="1" t="s">
        <v>1198</v>
      </c>
      <c r="K740" s="1">
        <v>33</v>
      </c>
      <c r="L740" s="1">
        <v>100</v>
      </c>
      <c r="P740" s="1">
        <v>0</v>
      </c>
      <c r="Q740" s="1">
        <v>0</v>
      </c>
      <c r="R740" s="2">
        <v>42286</v>
      </c>
      <c r="S740" s="2">
        <v>42292</v>
      </c>
      <c r="T740" s="1">
        <v>0</v>
      </c>
      <c r="U740" s="2">
        <v>42279</v>
      </c>
      <c r="V740" s="1">
        <v>1</v>
      </c>
      <c r="W740" s="1">
        <v>1.2</v>
      </c>
      <c r="X740" s="1">
        <v>44.25</v>
      </c>
      <c r="Z740" s="1" t="s">
        <v>45</v>
      </c>
      <c r="AA740" s="1" t="s">
        <v>1250</v>
      </c>
      <c r="AB740" s="1" t="s">
        <v>1174</v>
      </c>
      <c r="AC740" s="1" t="s">
        <v>1175</v>
      </c>
      <c r="AG740" s="1" t="s">
        <v>58</v>
      </c>
      <c r="AJ740" s="1" t="s">
        <v>50</v>
      </c>
      <c r="AK740" s="1" t="s">
        <v>1247</v>
      </c>
      <c r="AL740" s="1">
        <v>9</v>
      </c>
      <c r="AM740" s="1">
        <v>7</v>
      </c>
    </row>
    <row r="741" spans="1:39" x14ac:dyDescent="0.2">
      <c r="A741" s="1" t="s">
        <v>89</v>
      </c>
      <c r="B741" s="1" t="s">
        <v>89</v>
      </c>
      <c r="C741" s="1">
        <v>302027</v>
      </c>
      <c r="D741" s="1" t="s">
        <v>1247</v>
      </c>
      <c r="E741" s="1" t="s">
        <v>263</v>
      </c>
      <c r="F741" s="1">
        <v>7373414</v>
      </c>
      <c r="G741" s="1">
        <v>9</v>
      </c>
      <c r="H741" s="1" t="s">
        <v>1255</v>
      </c>
      <c r="I741" s="1" t="s">
        <v>905</v>
      </c>
      <c r="K741" s="1">
        <v>22</v>
      </c>
      <c r="L741" s="1">
        <v>2</v>
      </c>
      <c r="P741" s="1">
        <v>0</v>
      </c>
      <c r="Q741" s="1">
        <v>0</v>
      </c>
      <c r="R741" s="2">
        <v>42306</v>
      </c>
      <c r="S741" s="2">
        <v>42306</v>
      </c>
      <c r="T741" s="1">
        <v>0</v>
      </c>
      <c r="U741" s="2">
        <v>42279</v>
      </c>
      <c r="V741" s="1">
        <v>3</v>
      </c>
      <c r="W741" s="1">
        <v>36.450000000000003</v>
      </c>
      <c r="X741" s="1">
        <v>339.92</v>
      </c>
      <c r="Z741" s="1" t="s">
        <v>45</v>
      </c>
      <c r="AA741" s="1" t="s">
        <v>1250</v>
      </c>
      <c r="AB741" s="1" t="s">
        <v>1174</v>
      </c>
      <c r="AC741" s="1" t="s">
        <v>1175</v>
      </c>
      <c r="AG741" s="1" t="s">
        <v>96</v>
      </c>
      <c r="AJ741" s="1" t="s">
        <v>50</v>
      </c>
      <c r="AK741" s="1" t="s">
        <v>1247</v>
      </c>
      <c r="AL741" s="1">
        <v>9</v>
      </c>
      <c r="AM741" s="1">
        <v>7</v>
      </c>
    </row>
    <row r="742" spans="1:39" x14ac:dyDescent="0.2">
      <c r="A742" s="1" t="s">
        <v>89</v>
      </c>
      <c r="B742" s="1" t="s">
        <v>40</v>
      </c>
      <c r="C742" s="1">
        <v>302066</v>
      </c>
      <c r="D742" s="1" t="s">
        <v>1256</v>
      </c>
      <c r="E742" s="1" t="s">
        <v>458</v>
      </c>
      <c r="F742" s="1">
        <v>7373552</v>
      </c>
      <c r="G742" s="1">
        <v>1</v>
      </c>
      <c r="H742" s="1" t="s">
        <v>1257</v>
      </c>
      <c r="I742" s="1" t="s">
        <v>1048</v>
      </c>
      <c r="K742" s="1">
        <v>22</v>
      </c>
      <c r="L742" s="1">
        <v>6.7</v>
      </c>
      <c r="P742" s="1">
        <v>0</v>
      </c>
      <c r="Q742" s="1">
        <v>0</v>
      </c>
      <c r="R742" s="2">
        <v>42290</v>
      </c>
      <c r="S742" s="2">
        <v>42296</v>
      </c>
      <c r="T742" s="1">
        <v>0</v>
      </c>
      <c r="U742" s="2">
        <v>42279</v>
      </c>
      <c r="V742" s="1">
        <v>1</v>
      </c>
      <c r="W742" s="1">
        <v>0.94499999999999995</v>
      </c>
      <c r="X742" s="1">
        <v>8.01</v>
      </c>
      <c r="Z742" s="1" t="s">
        <v>45</v>
      </c>
      <c r="AA742" s="1" t="s">
        <v>1258</v>
      </c>
      <c r="AB742" s="1" t="s">
        <v>74</v>
      </c>
      <c r="AC742" s="1" t="s">
        <v>75</v>
      </c>
      <c r="AG742" s="1" t="s">
        <v>58</v>
      </c>
      <c r="AJ742" s="1" t="s">
        <v>50</v>
      </c>
      <c r="AK742" s="1" t="s">
        <v>1256</v>
      </c>
      <c r="AL742" s="1">
        <v>0</v>
      </c>
      <c r="AM742" s="1">
        <v>7</v>
      </c>
    </row>
    <row r="743" spans="1:39" x14ac:dyDescent="0.2">
      <c r="A743" s="1" t="s">
        <v>40</v>
      </c>
      <c r="B743" s="1" t="s">
        <v>40</v>
      </c>
      <c r="C743" s="1">
        <v>302076</v>
      </c>
      <c r="D743" s="1" t="s">
        <v>1259</v>
      </c>
      <c r="E743" s="1" t="s">
        <v>469</v>
      </c>
      <c r="F743" s="1">
        <v>7373556</v>
      </c>
      <c r="G743" s="1">
        <v>1</v>
      </c>
      <c r="H743" s="1" t="s">
        <v>1260</v>
      </c>
      <c r="I743" s="1" t="s">
        <v>1261</v>
      </c>
      <c r="K743" s="1">
        <v>22</v>
      </c>
      <c r="L743" s="1">
        <v>1</v>
      </c>
      <c r="P743" s="1">
        <v>0</v>
      </c>
      <c r="Q743" s="1">
        <v>0</v>
      </c>
      <c r="R743" s="2">
        <v>42303</v>
      </c>
      <c r="S743" s="2">
        <v>42303</v>
      </c>
      <c r="T743" s="1">
        <v>0</v>
      </c>
      <c r="U743" s="2">
        <v>42279</v>
      </c>
      <c r="V743" s="1">
        <v>3</v>
      </c>
      <c r="W743" s="1">
        <v>2.254</v>
      </c>
      <c r="X743" s="1">
        <v>22.33</v>
      </c>
      <c r="Z743" s="1" t="s">
        <v>45</v>
      </c>
      <c r="AA743" s="1" t="s">
        <v>1262</v>
      </c>
      <c r="AB743" s="1" t="s">
        <v>462</v>
      </c>
      <c r="AC743" s="1" t="s">
        <v>463</v>
      </c>
      <c r="AG743" s="1" t="s">
        <v>49</v>
      </c>
      <c r="AJ743" s="1" t="s">
        <v>473</v>
      </c>
      <c r="AK743" s="1" t="s">
        <v>1259</v>
      </c>
      <c r="AL743" s="1">
        <v>9</v>
      </c>
      <c r="AM743" s="1">
        <v>7</v>
      </c>
    </row>
    <row r="744" spans="1:39" x14ac:dyDescent="0.2">
      <c r="A744" s="1" t="s">
        <v>40</v>
      </c>
      <c r="B744" s="1" t="s">
        <v>40</v>
      </c>
      <c r="C744" s="1">
        <v>302076</v>
      </c>
      <c r="D744" s="1" t="s">
        <v>1259</v>
      </c>
      <c r="E744" s="1" t="s">
        <v>469</v>
      </c>
      <c r="F744" s="1">
        <v>7373556</v>
      </c>
      <c r="G744" s="1">
        <v>2</v>
      </c>
      <c r="H744" s="1" t="s">
        <v>1263</v>
      </c>
      <c r="I744" s="1" t="s">
        <v>1264</v>
      </c>
      <c r="K744" s="1">
        <v>22</v>
      </c>
      <c r="L744" s="1">
        <v>1</v>
      </c>
      <c r="P744" s="1">
        <v>0</v>
      </c>
      <c r="Q744" s="1">
        <v>0</v>
      </c>
      <c r="R744" s="2">
        <v>42303</v>
      </c>
      <c r="S744" s="2">
        <v>42303</v>
      </c>
      <c r="T744" s="1">
        <v>0</v>
      </c>
      <c r="U744" s="2">
        <v>42279</v>
      </c>
      <c r="V744" s="1">
        <v>3</v>
      </c>
      <c r="W744" s="1">
        <v>16.422000000000001</v>
      </c>
      <c r="X744" s="1">
        <v>129.47999999999999</v>
      </c>
      <c r="Z744" s="1" t="s">
        <v>45</v>
      </c>
      <c r="AA744" s="1" t="s">
        <v>1262</v>
      </c>
      <c r="AB744" s="1" t="s">
        <v>462</v>
      </c>
      <c r="AC744" s="1" t="s">
        <v>463</v>
      </c>
      <c r="AG744" s="1" t="s">
        <v>49</v>
      </c>
      <c r="AJ744" s="1" t="s">
        <v>473</v>
      </c>
      <c r="AK744" s="1" t="s">
        <v>1259</v>
      </c>
      <c r="AL744" s="1">
        <v>9</v>
      </c>
      <c r="AM744" s="1">
        <v>7</v>
      </c>
    </row>
    <row r="745" spans="1:39" x14ac:dyDescent="0.2">
      <c r="A745" s="1" t="s">
        <v>40</v>
      </c>
      <c r="B745" s="1" t="s">
        <v>40</v>
      </c>
      <c r="C745" s="1">
        <v>302076</v>
      </c>
      <c r="D745" s="1" t="s">
        <v>1259</v>
      </c>
      <c r="E745" s="1" t="s">
        <v>105</v>
      </c>
      <c r="F745" s="1">
        <v>7373482</v>
      </c>
      <c r="G745" s="1">
        <v>1</v>
      </c>
      <c r="H745" s="1" t="s">
        <v>1265</v>
      </c>
      <c r="I745" s="1" t="s">
        <v>1266</v>
      </c>
      <c r="K745" s="1">
        <v>22</v>
      </c>
      <c r="L745" s="1">
        <v>7</v>
      </c>
      <c r="P745" s="1">
        <v>0</v>
      </c>
      <c r="Q745" s="1">
        <v>0</v>
      </c>
      <c r="R745" s="2">
        <v>42289</v>
      </c>
      <c r="S745" s="2">
        <v>42289</v>
      </c>
      <c r="T745" s="1">
        <v>0</v>
      </c>
      <c r="U745" s="2">
        <v>42279</v>
      </c>
      <c r="V745" s="1">
        <v>1</v>
      </c>
      <c r="W745" s="1">
        <v>3.0449999999999999</v>
      </c>
      <c r="X745" s="1">
        <v>103.22</v>
      </c>
      <c r="Z745" s="1" t="s">
        <v>45</v>
      </c>
      <c r="AA745" s="1" t="s">
        <v>1267</v>
      </c>
      <c r="AB745" s="1" t="s">
        <v>462</v>
      </c>
      <c r="AC745" s="1" t="s">
        <v>463</v>
      </c>
      <c r="AG745" s="1" t="s">
        <v>58</v>
      </c>
      <c r="AJ745" s="1" t="s">
        <v>50</v>
      </c>
      <c r="AK745" s="1" t="s">
        <v>1259</v>
      </c>
      <c r="AL745" s="1">
        <v>9</v>
      </c>
      <c r="AM745" s="1">
        <v>7</v>
      </c>
    </row>
    <row r="746" spans="1:39" x14ac:dyDescent="0.2">
      <c r="A746" s="1" t="s">
        <v>40</v>
      </c>
      <c r="B746" s="1" t="s">
        <v>40</v>
      </c>
      <c r="C746" s="1">
        <v>302076</v>
      </c>
      <c r="D746" s="1" t="s">
        <v>1259</v>
      </c>
      <c r="E746" s="1" t="s">
        <v>105</v>
      </c>
      <c r="F746" s="1">
        <v>7373482</v>
      </c>
      <c r="G746" s="1">
        <v>2</v>
      </c>
      <c r="H746" s="1" t="s">
        <v>1268</v>
      </c>
      <c r="I746" s="1" t="s">
        <v>1269</v>
      </c>
      <c r="K746" s="1">
        <v>22</v>
      </c>
      <c r="L746" s="1">
        <v>7</v>
      </c>
      <c r="P746" s="1">
        <v>0</v>
      </c>
      <c r="Q746" s="1">
        <v>0</v>
      </c>
      <c r="R746" s="2">
        <v>42289</v>
      </c>
      <c r="S746" s="2">
        <v>42289</v>
      </c>
      <c r="T746" s="1">
        <v>0</v>
      </c>
      <c r="U746" s="2">
        <v>42279</v>
      </c>
      <c r="V746" s="1">
        <v>1</v>
      </c>
      <c r="W746" s="1">
        <v>2.59</v>
      </c>
      <c r="X746" s="1">
        <v>95.4</v>
      </c>
      <c r="Z746" s="1" t="s">
        <v>45</v>
      </c>
      <c r="AA746" s="1" t="s">
        <v>1267</v>
      </c>
      <c r="AB746" s="1" t="s">
        <v>462</v>
      </c>
      <c r="AC746" s="1" t="s">
        <v>463</v>
      </c>
      <c r="AG746" s="1" t="s">
        <v>58</v>
      </c>
      <c r="AJ746" s="1" t="s">
        <v>50</v>
      </c>
      <c r="AK746" s="1" t="s">
        <v>1259</v>
      </c>
      <c r="AL746" s="1">
        <v>9</v>
      </c>
      <c r="AM746" s="1">
        <v>7</v>
      </c>
    </row>
    <row r="747" spans="1:39" x14ac:dyDescent="0.2">
      <c r="A747" s="1" t="s">
        <v>40</v>
      </c>
      <c r="B747" s="1" t="s">
        <v>40</v>
      </c>
      <c r="C747" s="1">
        <v>302076</v>
      </c>
      <c r="D747" s="1" t="s">
        <v>1259</v>
      </c>
      <c r="E747" s="1" t="s">
        <v>105</v>
      </c>
      <c r="F747" s="1">
        <v>7373482</v>
      </c>
      <c r="G747" s="1">
        <v>3</v>
      </c>
      <c r="H747" s="1" t="s">
        <v>1221</v>
      </c>
      <c r="I747" s="1" t="s">
        <v>1222</v>
      </c>
      <c r="K747" s="1">
        <v>22</v>
      </c>
      <c r="L747" s="1">
        <v>7</v>
      </c>
      <c r="P747" s="1">
        <v>0</v>
      </c>
      <c r="Q747" s="1">
        <v>0</v>
      </c>
      <c r="R747" s="2">
        <v>42289</v>
      </c>
      <c r="S747" s="2">
        <v>42289</v>
      </c>
      <c r="T747" s="1">
        <v>0</v>
      </c>
      <c r="U747" s="2">
        <v>42279</v>
      </c>
      <c r="V747" s="1">
        <v>1</v>
      </c>
      <c r="W747" s="1">
        <v>0.245</v>
      </c>
      <c r="X747" s="1">
        <v>10.86</v>
      </c>
      <c r="Z747" s="1" t="s">
        <v>45</v>
      </c>
      <c r="AA747" s="1" t="s">
        <v>1267</v>
      </c>
      <c r="AB747" s="1" t="s">
        <v>462</v>
      </c>
      <c r="AC747" s="1" t="s">
        <v>463</v>
      </c>
      <c r="AG747" s="1" t="s">
        <v>58</v>
      </c>
      <c r="AJ747" s="1" t="s">
        <v>50</v>
      </c>
      <c r="AK747" s="1" t="s">
        <v>1259</v>
      </c>
      <c r="AL747" s="1">
        <v>9</v>
      </c>
      <c r="AM747" s="1">
        <v>7</v>
      </c>
    </row>
    <row r="748" spans="1:39" x14ac:dyDescent="0.2">
      <c r="A748" s="1" t="s">
        <v>40</v>
      </c>
      <c r="B748" s="1" t="s">
        <v>40</v>
      </c>
      <c r="C748" s="1">
        <v>302076</v>
      </c>
      <c r="D748" s="1" t="s">
        <v>1259</v>
      </c>
      <c r="E748" s="1" t="s">
        <v>105</v>
      </c>
      <c r="F748" s="1">
        <v>7373482</v>
      </c>
      <c r="G748" s="1">
        <v>4</v>
      </c>
      <c r="H748" s="1" t="s">
        <v>1270</v>
      </c>
      <c r="I748" s="1" t="s">
        <v>1271</v>
      </c>
      <c r="K748" s="1">
        <v>22</v>
      </c>
      <c r="L748" s="1">
        <v>7</v>
      </c>
      <c r="P748" s="1">
        <v>0</v>
      </c>
      <c r="Q748" s="1">
        <v>0</v>
      </c>
      <c r="R748" s="2">
        <v>42296</v>
      </c>
      <c r="S748" s="2">
        <v>42296</v>
      </c>
      <c r="T748" s="1">
        <v>0</v>
      </c>
      <c r="U748" s="2">
        <v>42279</v>
      </c>
      <c r="V748" s="1">
        <v>3</v>
      </c>
      <c r="W748" s="1">
        <v>2.3450000000000002</v>
      </c>
      <c r="X748" s="1">
        <v>156.66</v>
      </c>
      <c r="Z748" s="1" t="s">
        <v>45</v>
      </c>
      <c r="AA748" s="1" t="s">
        <v>1267</v>
      </c>
      <c r="AB748" s="1" t="s">
        <v>462</v>
      </c>
      <c r="AC748" s="1" t="s">
        <v>463</v>
      </c>
      <c r="AG748" s="1" t="s">
        <v>49</v>
      </c>
      <c r="AJ748" s="1" t="s">
        <v>50</v>
      </c>
      <c r="AK748" s="1" t="s">
        <v>1259</v>
      </c>
      <c r="AL748" s="1">
        <v>9</v>
      </c>
      <c r="AM748" s="1">
        <v>7</v>
      </c>
    </row>
    <row r="749" spans="1:39" x14ac:dyDescent="0.2">
      <c r="A749" s="1" t="s">
        <v>40</v>
      </c>
      <c r="B749" s="1" t="s">
        <v>40</v>
      </c>
      <c r="C749" s="1">
        <v>302076</v>
      </c>
      <c r="D749" s="1" t="s">
        <v>1259</v>
      </c>
      <c r="E749" s="1" t="s">
        <v>105</v>
      </c>
      <c r="F749" s="1">
        <v>7373482</v>
      </c>
      <c r="G749" s="1">
        <v>5</v>
      </c>
      <c r="H749" s="1" t="s">
        <v>1272</v>
      </c>
      <c r="I749" s="1" t="s">
        <v>1273</v>
      </c>
      <c r="K749" s="1">
        <v>22</v>
      </c>
      <c r="L749" s="1">
        <v>7</v>
      </c>
      <c r="P749" s="1">
        <v>0</v>
      </c>
      <c r="Q749" s="1">
        <v>0</v>
      </c>
      <c r="R749" s="2">
        <v>42289</v>
      </c>
      <c r="S749" s="2">
        <v>42289</v>
      </c>
      <c r="T749" s="1">
        <v>0</v>
      </c>
      <c r="U749" s="2">
        <v>42279</v>
      </c>
      <c r="V749" s="1">
        <v>1</v>
      </c>
      <c r="W749" s="1">
        <v>0.17499999999999999</v>
      </c>
      <c r="X749" s="1">
        <v>4.16</v>
      </c>
      <c r="Z749" s="1" t="s">
        <v>45</v>
      </c>
      <c r="AA749" s="1" t="s">
        <v>1267</v>
      </c>
      <c r="AB749" s="1" t="s">
        <v>462</v>
      </c>
      <c r="AC749" s="1" t="s">
        <v>463</v>
      </c>
      <c r="AG749" s="1" t="s">
        <v>58</v>
      </c>
      <c r="AJ749" s="1" t="s">
        <v>50</v>
      </c>
      <c r="AK749" s="1" t="s">
        <v>1259</v>
      </c>
      <c r="AL749" s="1">
        <v>9</v>
      </c>
      <c r="AM749" s="1">
        <v>7</v>
      </c>
    </row>
    <row r="750" spans="1:39" x14ac:dyDescent="0.2">
      <c r="A750" s="1" t="s">
        <v>40</v>
      </c>
      <c r="B750" s="1" t="s">
        <v>40</v>
      </c>
      <c r="C750" s="1">
        <v>302076</v>
      </c>
      <c r="D750" s="1" t="s">
        <v>1259</v>
      </c>
      <c r="E750" s="1" t="s">
        <v>105</v>
      </c>
      <c r="F750" s="1">
        <v>7373482</v>
      </c>
      <c r="G750" s="1">
        <v>6</v>
      </c>
      <c r="H750" s="1" t="s">
        <v>1274</v>
      </c>
      <c r="I750" s="1" t="s">
        <v>1275</v>
      </c>
      <c r="K750" s="1">
        <v>22</v>
      </c>
      <c r="L750" s="1">
        <v>7</v>
      </c>
      <c r="P750" s="1">
        <v>0</v>
      </c>
      <c r="Q750" s="1">
        <v>0</v>
      </c>
      <c r="R750" s="2">
        <v>42289</v>
      </c>
      <c r="S750" s="2">
        <v>42289</v>
      </c>
      <c r="T750" s="1">
        <v>0</v>
      </c>
      <c r="U750" s="2">
        <v>42279</v>
      </c>
      <c r="V750" s="1">
        <v>1</v>
      </c>
      <c r="W750" s="1">
        <v>0.42699999999999999</v>
      </c>
      <c r="X750" s="1">
        <v>8.9700000000000006</v>
      </c>
      <c r="Z750" s="1" t="s">
        <v>45</v>
      </c>
      <c r="AA750" s="1" t="s">
        <v>1267</v>
      </c>
      <c r="AB750" s="1" t="s">
        <v>462</v>
      </c>
      <c r="AC750" s="1" t="s">
        <v>463</v>
      </c>
      <c r="AG750" s="1" t="s">
        <v>58</v>
      </c>
      <c r="AJ750" s="1" t="s">
        <v>50</v>
      </c>
      <c r="AK750" s="1" t="s">
        <v>1259</v>
      </c>
      <c r="AL750" s="1">
        <v>9</v>
      </c>
      <c r="AM750" s="1">
        <v>7</v>
      </c>
    </row>
    <row r="751" spans="1:39" x14ac:dyDescent="0.2">
      <c r="A751" s="1" t="s">
        <v>40</v>
      </c>
      <c r="B751" s="1" t="s">
        <v>40</v>
      </c>
      <c r="C751" s="1">
        <v>302076</v>
      </c>
      <c r="D751" s="1" t="s">
        <v>1259</v>
      </c>
      <c r="E751" s="1" t="s">
        <v>105</v>
      </c>
      <c r="F751" s="1">
        <v>7373565</v>
      </c>
      <c r="G751" s="1">
        <v>1</v>
      </c>
      <c r="H751" s="1" t="s">
        <v>1276</v>
      </c>
      <c r="I751" s="1" t="s">
        <v>1124</v>
      </c>
      <c r="K751" s="1">
        <v>22</v>
      </c>
      <c r="L751" s="1">
        <v>1</v>
      </c>
      <c r="P751" s="1">
        <v>0</v>
      </c>
      <c r="Q751" s="1">
        <v>0</v>
      </c>
      <c r="R751" s="2">
        <v>42296</v>
      </c>
      <c r="S751" s="2">
        <v>42296</v>
      </c>
      <c r="T751" s="1">
        <v>0</v>
      </c>
      <c r="U751" s="2">
        <v>42279</v>
      </c>
      <c r="V751" s="1">
        <v>3</v>
      </c>
      <c r="W751" s="1">
        <v>9.51</v>
      </c>
      <c r="X751" s="1">
        <v>88.08</v>
      </c>
      <c r="Z751" s="1" t="s">
        <v>45</v>
      </c>
      <c r="AA751" s="1" t="s">
        <v>1277</v>
      </c>
      <c r="AB751" s="1" t="s">
        <v>462</v>
      </c>
      <c r="AC751" s="1" t="s">
        <v>907</v>
      </c>
      <c r="AG751" s="1" t="s">
        <v>49</v>
      </c>
      <c r="AJ751" s="1" t="s">
        <v>50</v>
      </c>
      <c r="AK751" s="1" t="s">
        <v>1259</v>
      </c>
      <c r="AL751" s="1">
        <v>9</v>
      </c>
      <c r="AM751" s="1">
        <v>7</v>
      </c>
    </row>
    <row r="752" spans="1:39" x14ac:dyDescent="0.2">
      <c r="A752" s="1" t="s">
        <v>40</v>
      </c>
      <c r="B752" s="1" t="s">
        <v>40</v>
      </c>
      <c r="C752" s="1">
        <v>302076</v>
      </c>
      <c r="D752" s="1" t="s">
        <v>1259</v>
      </c>
      <c r="E752" s="1" t="s">
        <v>105</v>
      </c>
      <c r="F752" s="1">
        <v>7373565</v>
      </c>
      <c r="G752" s="1">
        <v>2</v>
      </c>
      <c r="H752" s="1" t="s">
        <v>1278</v>
      </c>
      <c r="I752" s="1" t="s">
        <v>784</v>
      </c>
      <c r="K752" s="1">
        <v>22</v>
      </c>
      <c r="L752" s="1">
        <v>1</v>
      </c>
      <c r="P752" s="1">
        <v>0</v>
      </c>
      <c r="Q752" s="1">
        <v>0</v>
      </c>
      <c r="R752" s="2">
        <v>42296</v>
      </c>
      <c r="S752" s="2">
        <v>42296</v>
      </c>
      <c r="T752" s="1">
        <v>0</v>
      </c>
      <c r="U752" s="2">
        <v>42279</v>
      </c>
      <c r="V752" s="1">
        <v>3</v>
      </c>
      <c r="W752" s="1">
        <v>2.0099999999999998</v>
      </c>
      <c r="X752" s="1">
        <v>21.79</v>
      </c>
      <c r="Z752" s="1" t="s">
        <v>45</v>
      </c>
      <c r="AA752" s="1" t="s">
        <v>1277</v>
      </c>
      <c r="AB752" s="1" t="s">
        <v>462</v>
      </c>
      <c r="AC752" s="1" t="s">
        <v>907</v>
      </c>
      <c r="AG752" s="1" t="s">
        <v>49</v>
      </c>
      <c r="AJ752" s="1" t="s">
        <v>50</v>
      </c>
      <c r="AK752" s="1" t="s">
        <v>1259</v>
      </c>
      <c r="AL752" s="1">
        <v>9</v>
      </c>
      <c r="AM752" s="1">
        <v>7</v>
      </c>
    </row>
    <row r="753" spans="1:39" x14ac:dyDescent="0.2">
      <c r="A753" s="1" t="s">
        <v>40</v>
      </c>
      <c r="B753" s="1" t="s">
        <v>40</v>
      </c>
      <c r="C753" s="1">
        <v>302076</v>
      </c>
      <c r="D753" s="1" t="s">
        <v>1259</v>
      </c>
      <c r="E753" s="1" t="s">
        <v>105</v>
      </c>
      <c r="F753" s="1">
        <v>7373565</v>
      </c>
      <c r="G753" s="1">
        <v>3</v>
      </c>
      <c r="H753" s="1" t="s">
        <v>1279</v>
      </c>
      <c r="I753" s="1" t="s">
        <v>623</v>
      </c>
      <c r="K753" s="1">
        <v>22</v>
      </c>
      <c r="L753" s="1">
        <v>1</v>
      </c>
      <c r="P753" s="1">
        <v>0</v>
      </c>
      <c r="Q753" s="1">
        <v>0</v>
      </c>
      <c r="R753" s="2">
        <v>42296</v>
      </c>
      <c r="S753" s="2">
        <v>42296</v>
      </c>
      <c r="T753" s="1">
        <v>0</v>
      </c>
      <c r="U753" s="2">
        <v>42279</v>
      </c>
      <c r="V753" s="1">
        <v>3</v>
      </c>
      <c r="W753" s="1">
        <v>2.1360000000000001</v>
      </c>
      <c r="X753" s="1">
        <v>23.2</v>
      </c>
      <c r="Z753" s="1" t="s">
        <v>45</v>
      </c>
      <c r="AA753" s="1" t="s">
        <v>1277</v>
      </c>
      <c r="AB753" s="1" t="s">
        <v>462</v>
      </c>
      <c r="AC753" s="1" t="s">
        <v>907</v>
      </c>
      <c r="AG753" s="1" t="s">
        <v>49</v>
      </c>
      <c r="AJ753" s="1" t="s">
        <v>50</v>
      </c>
      <c r="AK753" s="1" t="s">
        <v>1259</v>
      </c>
      <c r="AL753" s="1">
        <v>9</v>
      </c>
      <c r="AM753" s="1">
        <v>7</v>
      </c>
    </row>
    <row r="754" spans="1:39" x14ac:dyDescent="0.2">
      <c r="A754" s="1" t="s">
        <v>40</v>
      </c>
      <c r="B754" s="1" t="s">
        <v>40</v>
      </c>
      <c r="C754" s="1">
        <v>302076</v>
      </c>
      <c r="D754" s="1" t="s">
        <v>1259</v>
      </c>
      <c r="E754" s="1" t="s">
        <v>105</v>
      </c>
      <c r="F754" s="1">
        <v>7373565</v>
      </c>
      <c r="G754" s="1">
        <v>4</v>
      </c>
      <c r="H754" s="1" t="s">
        <v>1280</v>
      </c>
      <c r="I754" s="1" t="s">
        <v>1281</v>
      </c>
      <c r="K754" s="1">
        <v>22</v>
      </c>
      <c r="L754" s="1">
        <v>2</v>
      </c>
      <c r="P754" s="1">
        <v>0</v>
      </c>
      <c r="Q754" s="1">
        <v>0</v>
      </c>
      <c r="R754" s="2">
        <v>42296</v>
      </c>
      <c r="S754" s="2">
        <v>42296</v>
      </c>
      <c r="T754" s="1">
        <v>0</v>
      </c>
      <c r="U754" s="2">
        <v>42279</v>
      </c>
      <c r="V754" s="1">
        <v>3</v>
      </c>
      <c r="W754" s="1">
        <v>31.24</v>
      </c>
      <c r="X754" s="1">
        <v>255.25</v>
      </c>
      <c r="Z754" s="1" t="s">
        <v>45</v>
      </c>
      <c r="AA754" s="1" t="s">
        <v>1277</v>
      </c>
      <c r="AB754" s="1" t="s">
        <v>462</v>
      </c>
      <c r="AC754" s="1" t="s">
        <v>907</v>
      </c>
      <c r="AG754" s="1" t="s">
        <v>49</v>
      </c>
      <c r="AJ754" s="1" t="s">
        <v>50</v>
      </c>
      <c r="AK754" s="1" t="s">
        <v>1259</v>
      </c>
      <c r="AL754" s="1">
        <v>9</v>
      </c>
      <c r="AM754" s="1">
        <v>7</v>
      </c>
    </row>
    <row r="755" spans="1:39" x14ac:dyDescent="0.2">
      <c r="A755" s="1" t="s">
        <v>40</v>
      </c>
      <c r="B755" s="1" t="s">
        <v>40</v>
      </c>
      <c r="C755" s="1">
        <v>302076</v>
      </c>
      <c r="D755" s="1" t="s">
        <v>1259</v>
      </c>
      <c r="E755" s="1" t="s">
        <v>105</v>
      </c>
      <c r="F755" s="1">
        <v>7373565</v>
      </c>
      <c r="G755" s="1">
        <v>5</v>
      </c>
      <c r="H755" s="1" t="s">
        <v>1282</v>
      </c>
      <c r="I755" s="1" t="s">
        <v>914</v>
      </c>
      <c r="K755" s="1">
        <v>22</v>
      </c>
      <c r="L755" s="1">
        <v>1</v>
      </c>
      <c r="P755" s="1">
        <v>0</v>
      </c>
      <c r="Q755" s="1">
        <v>0</v>
      </c>
      <c r="R755" s="2">
        <v>42296</v>
      </c>
      <c r="S755" s="2">
        <v>42296</v>
      </c>
      <c r="T755" s="1">
        <v>0</v>
      </c>
      <c r="U755" s="2">
        <v>42279</v>
      </c>
      <c r="V755" s="1">
        <v>3</v>
      </c>
      <c r="W755" s="1">
        <v>13.702</v>
      </c>
      <c r="X755" s="1">
        <v>111.69</v>
      </c>
      <c r="Z755" s="1" t="s">
        <v>45</v>
      </c>
      <c r="AA755" s="1" t="s">
        <v>1277</v>
      </c>
      <c r="AB755" s="1" t="s">
        <v>462</v>
      </c>
      <c r="AC755" s="1" t="s">
        <v>907</v>
      </c>
      <c r="AG755" s="1" t="s">
        <v>49</v>
      </c>
      <c r="AJ755" s="1" t="s">
        <v>50</v>
      </c>
      <c r="AK755" s="1" t="s">
        <v>1259</v>
      </c>
      <c r="AL755" s="1">
        <v>9</v>
      </c>
      <c r="AM755" s="1">
        <v>7</v>
      </c>
    </row>
    <row r="756" spans="1:39" x14ac:dyDescent="0.2">
      <c r="A756" s="1" t="s">
        <v>40</v>
      </c>
      <c r="B756" s="1" t="s">
        <v>40</v>
      </c>
      <c r="C756" s="1">
        <v>302076</v>
      </c>
      <c r="D756" s="1" t="s">
        <v>1259</v>
      </c>
      <c r="E756" s="1" t="s">
        <v>105</v>
      </c>
      <c r="F756" s="1">
        <v>7373565</v>
      </c>
      <c r="G756" s="1">
        <v>6</v>
      </c>
      <c r="H756" s="1" t="s">
        <v>1283</v>
      </c>
      <c r="I756" s="1" t="s">
        <v>1284</v>
      </c>
      <c r="K756" s="1">
        <v>22</v>
      </c>
      <c r="L756" s="1">
        <v>1</v>
      </c>
      <c r="P756" s="1">
        <v>0</v>
      </c>
      <c r="Q756" s="1">
        <v>0</v>
      </c>
      <c r="R756" s="2">
        <v>42296</v>
      </c>
      <c r="S756" s="2">
        <v>42296</v>
      </c>
      <c r="T756" s="1">
        <v>0</v>
      </c>
      <c r="U756" s="2">
        <v>42279</v>
      </c>
      <c r="V756" s="1">
        <v>1</v>
      </c>
      <c r="W756" s="1">
        <v>5.4989999999999997</v>
      </c>
      <c r="X756" s="1">
        <v>43.66</v>
      </c>
      <c r="Z756" s="1" t="s">
        <v>45</v>
      </c>
      <c r="AA756" s="1" t="s">
        <v>1277</v>
      </c>
      <c r="AB756" s="1" t="s">
        <v>462</v>
      </c>
      <c r="AC756" s="1" t="s">
        <v>907</v>
      </c>
      <c r="AG756" s="1" t="s">
        <v>58</v>
      </c>
      <c r="AJ756" s="1" t="s">
        <v>50</v>
      </c>
      <c r="AK756" s="1" t="s">
        <v>1259</v>
      </c>
      <c r="AL756" s="1">
        <v>9</v>
      </c>
      <c r="AM756" s="1">
        <v>7</v>
      </c>
    </row>
    <row r="757" spans="1:39" x14ac:dyDescent="0.2">
      <c r="A757" s="1" t="s">
        <v>40</v>
      </c>
      <c r="B757" s="1" t="s">
        <v>40</v>
      </c>
      <c r="C757" s="1">
        <v>302076</v>
      </c>
      <c r="D757" s="1" t="s">
        <v>1259</v>
      </c>
      <c r="E757" s="1" t="s">
        <v>105</v>
      </c>
      <c r="F757" s="1">
        <v>7373565</v>
      </c>
      <c r="G757" s="1">
        <v>7</v>
      </c>
      <c r="H757" s="1" t="s">
        <v>1285</v>
      </c>
      <c r="I757" s="1" t="s">
        <v>1286</v>
      </c>
      <c r="K757" s="1">
        <v>22</v>
      </c>
      <c r="L757" s="1">
        <v>1</v>
      </c>
      <c r="P757" s="1">
        <v>0</v>
      </c>
      <c r="Q757" s="1">
        <v>0</v>
      </c>
      <c r="R757" s="2">
        <v>42296</v>
      </c>
      <c r="S757" s="2">
        <v>42296</v>
      </c>
      <c r="T757" s="1">
        <v>0</v>
      </c>
      <c r="U757" s="2">
        <v>42279</v>
      </c>
      <c r="V757" s="1">
        <v>3</v>
      </c>
      <c r="W757" s="1">
        <v>9.6010000000000009</v>
      </c>
      <c r="X757" s="1">
        <v>87.02</v>
      </c>
      <c r="Z757" s="1" t="s">
        <v>45</v>
      </c>
      <c r="AA757" s="1" t="s">
        <v>1277</v>
      </c>
      <c r="AB757" s="1" t="s">
        <v>462</v>
      </c>
      <c r="AC757" s="1" t="s">
        <v>907</v>
      </c>
      <c r="AG757" s="1" t="s">
        <v>49</v>
      </c>
      <c r="AJ757" s="1" t="s">
        <v>50</v>
      </c>
      <c r="AK757" s="1" t="s">
        <v>1259</v>
      </c>
      <c r="AL757" s="1">
        <v>9</v>
      </c>
      <c r="AM757" s="1">
        <v>7</v>
      </c>
    </row>
    <row r="758" spans="1:39" x14ac:dyDescent="0.2">
      <c r="A758" s="1" t="s">
        <v>40</v>
      </c>
      <c r="B758" s="1" t="s">
        <v>40</v>
      </c>
      <c r="C758" s="1">
        <v>302076</v>
      </c>
      <c r="D758" s="1" t="s">
        <v>1259</v>
      </c>
      <c r="E758" s="1" t="s">
        <v>105</v>
      </c>
      <c r="F758" s="1">
        <v>7373565</v>
      </c>
      <c r="G758" s="1">
        <v>8</v>
      </c>
      <c r="H758" s="1" t="s">
        <v>1287</v>
      </c>
      <c r="I758" s="1" t="s">
        <v>633</v>
      </c>
      <c r="K758" s="1">
        <v>22</v>
      </c>
      <c r="L758" s="1">
        <v>1</v>
      </c>
      <c r="P758" s="1">
        <v>0</v>
      </c>
      <c r="Q758" s="1">
        <v>0</v>
      </c>
      <c r="R758" s="2">
        <v>42296</v>
      </c>
      <c r="S758" s="2">
        <v>42296</v>
      </c>
      <c r="T758" s="1">
        <v>0</v>
      </c>
      <c r="U758" s="2">
        <v>42279</v>
      </c>
      <c r="V758" s="1">
        <v>3</v>
      </c>
      <c r="W758" s="1">
        <v>5.4729999999999999</v>
      </c>
      <c r="X758" s="1">
        <v>55.06</v>
      </c>
      <c r="Z758" s="1" t="s">
        <v>45</v>
      </c>
      <c r="AA758" s="1" t="s">
        <v>1277</v>
      </c>
      <c r="AB758" s="1" t="s">
        <v>462</v>
      </c>
      <c r="AC758" s="1" t="s">
        <v>907</v>
      </c>
      <c r="AG758" s="1" t="s">
        <v>49</v>
      </c>
      <c r="AJ758" s="1" t="s">
        <v>50</v>
      </c>
      <c r="AK758" s="1" t="s">
        <v>1259</v>
      </c>
      <c r="AL758" s="1">
        <v>9</v>
      </c>
      <c r="AM758" s="1">
        <v>7</v>
      </c>
    </row>
    <row r="759" spans="1:39" x14ac:dyDescent="0.2">
      <c r="A759" s="1" t="s">
        <v>40</v>
      </c>
      <c r="B759" s="1" t="s">
        <v>40</v>
      </c>
      <c r="C759" s="1">
        <v>302076</v>
      </c>
      <c r="D759" s="1" t="s">
        <v>1259</v>
      </c>
      <c r="E759" s="1" t="s">
        <v>105</v>
      </c>
      <c r="F759" s="1">
        <v>7373565</v>
      </c>
      <c r="G759" s="1">
        <v>9</v>
      </c>
      <c r="H759" s="1" t="s">
        <v>685</v>
      </c>
      <c r="I759" s="1" t="s">
        <v>686</v>
      </c>
      <c r="K759" s="1">
        <v>22</v>
      </c>
      <c r="L759" s="1">
        <v>20</v>
      </c>
      <c r="P759" s="1">
        <v>0</v>
      </c>
      <c r="Q759" s="1">
        <v>0</v>
      </c>
      <c r="R759" s="2">
        <v>42296</v>
      </c>
      <c r="S759" s="2">
        <v>42296</v>
      </c>
      <c r="T759" s="1">
        <v>0</v>
      </c>
      <c r="U759" s="2">
        <v>42279</v>
      </c>
      <c r="V759" s="1">
        <v>1</v>
      </c>
      <c r="W759" s="1">
        <v>7.92</v>
      </c>
      <c r="X759" s="1">
        <v>71.06</v>
      </c>
      <c r="Z759" s="1" t="s">
        <v>45</v>
      </c>
      <c r="AA759" s="1" t="s">
        <v>1277</v>
      </c>
      <c r="AB759" s="1" t="s">
        <v>462</v>
      </c>
      <c r="AC759" s="1" t="s">
        <v>907</v>
      </c>
      <c r="AG759" s="1" t="s">
        <v>58</v>
      </c>
      <c r="AJ759" s="1" t="s">
        <v>50</v>
      </c>
      <c r="AK759" s="1" t="s">
        <v>1259</v>
      </c>
      <c r="AL759" s="1">
        <v>9</v>
      </c>
      <c r="AM759" s="1">
        <v>7</v>
      </c>
    </row>
    <row r="760" spans="1:39" x14ac:dyDescent="0.2">
      <c r="A760" s="1" t="s">
        <v>40</v>
      </c>
      <c r="B760" s="1" t="s">
        <v>40</v>
      </c>
      <c r="C760" s="1">
        <v>302076</v>
      </c>
      <c r="D760" s="1" t="s">
        <v>1259</v>
      </c>
      <c r="E760" s="1" t="s">
        <v>105</v>
      </c>
      <c r="F760" s="1">
        <v>7373565</v>
      </c>
      <c r="G760" s="1">
        <v>10</v>
      </c>
      <c r="H760" s="1" t="s">
        <v>1288</v>
      </c>
      <c r="I760" s="1" t="s">
        <v>626</v>
      </c>
      <c r="K760" s="1">
        <v>22</v>
      </c>
      <c r="L760" s="1">
        <v>1</v>
      </c>
      <c r="P760" s="1">
        <v>0</v>
      </c>
      <c r="Q760" s="1">
        <v>0</v>
      </c>
      <c r="R760" s="2">
        <v>42296</v>
      </c>
      <c r="S760" s="2">
        <v>42296</v>
      </c>
      <c r="T760" s="1">
        <v>0</v>
      </c>
      <c r="U760" s="2">
        <v>42279</v>
      </c>
      <c r="V760" s="1">
        <v>3</v>
      </c>
      <c r="W760" s="1">
        <v>1.4039999999999999</v>
      </c>
      <c r="X760" s="1">
        <v>15.7</v>
      </c>
      <c r="Z760" s="1" t="s">
        <v>45</v>
      </c>
      <c r="AA760" s="1" t="s">
        <v>1277</v>
      </c>
      <c r="AB760" s="1" t="s">
        <v>462</v>
      </c>
      <c r="AC760" s="1" t="s">
        <v>907</v>
      </c>
      <c r="AG760" s="1" t="s">
        <v>49</v>
      </c>
      <c r="AJ760" s="1" t="s">
        <v>50</v>
      </c>
      <c r="AK760" s="1" t="s">
        <v>1259</v>
      </c>
      <c r="AL760" s="1">
        <v>9</v>
      </c>
      <c r="AM760" s="1">
        <v>7</v>
      </c>
    </row>
    <row r="761" spans="1:39" x14ac:dyDescent="0.2">
      <c r="A761" s="1" t="s">
        <v>40</v>
      </c>
      <c r="B761" s="1" t="s">
        <v>40</v>
      </c>
      <c r="C761" s="1">
        <v>302076</v>
      </c>
      <c r="D761" s="1" t="s">
        <v>1259</v>
      </c>
      <c r="E761" s="1" t="s">
        <v>105</v>
      </c>
      <c r="F761" s="1">
        <v>7373565</v>
      </c>
      <c r="G761" s="1">
        <v>11</v>
      </c>
      <c r="H761" s="1" t="s">
        <v>1289</v>
      </c>
      <c r="I761" s="1" t="s">
        <v>1290</v>
      </c>
      <c r="K761" s="1">
        <v>22</v>
      </c>
      <c r="L761" s="1">
        <v>200</v>
      </c>
      <c r="P761" s="1">
        <v>0</v>
      </c>
      <c r="Q761" s="1">
        <v>0</v>
      </c>
      <c r="R761" s="2">
        <v>42296</v>
      </c>
      <c r="S761" s="2">
        <v>42296</v>
      </c>
      <c r="T761" s="1">
        <v>0</v>
      </c>
      <c r="U761" s="2">
        <v>42279</v>
      </c>
      <c r="V761" s="1">
        <v>1</v>
      </c>
      <c r="W761" s="1">
        <v>0.4</v>
      </c>
      <c r="X761" s="1">
        <v>5.5</v>
      </c>
      <c r="Z761" s="1" t="s">
        <v>45</v>
      </c>
      <c r="AA761" s="1" t="s">
        <v>1277</v>
      </c>
      <c r="AB761" s="1" t="s">
        <v>462</v>
      </c>
      <c r="AC761" s="1" t="s">
        <v>907</v>
      </c>
      <c r="AG761" s="1" t="s">
        <v>58</v>
      </c>
      <c r="AJ761" s="1" t="s">
        <v>50</v>
      </c>
      <c r="AK761" s="1" t="s">
        <v>1259</v>
      </c>
      <c r="AL761" s="1">
        <v>9</v>
      </c>
      <c r="AM761" s="1">
        <v>7</v>
      </c>
    </row>
    <row r="762" spans="1:39" x14ac:dyDescent="0.2">
      <c r="A762" s="1" t="s">
        <v>40</v>
      </c>
      <c r="B762" s="1" t="s">
        <v>40</v>
      </c>
      <c r="C762" s="1">
        <v>302076</v>
      </c>
      <c r="D762" s="1" t="s">
        <v>1259</v>
      </c>
      <c r="E762" s="1" t="s">
        <v>105</v>
      </c>
      <c r="F762" s="1">
        <v>7373565</v>
      </c>
      <c r="G762" s="1">
        <v>12</v>
      </c>
      <c r="H762" s="1">
        <v>91790</v>
      </c>
      <c r="I762" s="1" t="s">
        <v>1291</v>
      </c>
      <c r="K762" s="1">
        <v>22</v>
      </c>
      <c r="L762" s="1">
        <v>200</v>
      </c>
      <c r="P762" s="1">
        <v>0</v>
      </c>
      <c r="Q762" s="1">
        <v>0</v>
      </c>
      <c r="R762" s="2">
        <v>42296</v>
      </c>
      <c r="S762" s="2">
        <v>42296</v>
      </c>
      <c r="T762" s="1">
        <v>0</v>
      </c>
      <c r="U762" s="2">
        <v>42279</v>
      </c>
      <c r="V762" s="1">
        <v>1</v>
      </c>
      <c r="W762" s="1">
        <v>0.2</v>
      </c>
      <c r="X762" s="1">
        <v>6.6</v>
      </c>
      <c r="Z762" s="1" t="s">
        <v>45</v>
      </c>
      <c r="AA762" s="1" t="s">
        <v>1277</v>
      </c>
      <c r="AB762" s="1" t="s">
        <v>462</v>
      </c>
      <c r="AC762" s="1" t="s">
        <v>907</v>
      </c>
      <c r="AG762" s="1" t="s">
        <v>58</v>
      </c>
      <c r="AJ762" s="1" t="s">
        <v>50</v>
      </c>
      <c r="AK762" s="1" t="s">
        <v>1259</v>
      </c>
      <c r="AL762" s="1">
        <v>9</v>
      </c>
      <c r="AM762" s="1">
        <v>7</v>
      </c>
    </row>
    <row r="763" spans="1:39" x14ac:dyDescent="0.2">
      <c r="A763" s="1" t="s">
        <v>40</v>
      </c>
      <c r="B763" s="1" t="s">
        <v>40</v>
      </c>
      <c r="C763" s="1">
        <v>302076</v>
      </c>
      <c r="D763" s="1" t="s">
        <v>1259</v>
      </c>
      <c r="E763" s="1" t="s">
        <v>105</v>
      </c>
      <c r="F763" s="1">
        <v>7373565</v>
      </c>
      <c r="G763" s="1">
        <v>13</v>
      </c>
      <c r="H763" s="1" t="s">
        <v>1292</v>
      </c>
      <c r="I763" s="1" t="s">
        <v>175</v>
      </c>
      <c r="K763" s="1">
        <v>22</v>
      </c>
      <c r="L763" s="1">
        <v>4</v>
      </c>
      <c r="P763" s="1">
        <v>0</v>
      </c>
      <c r="Q763" s="1">
        <v>0</v>
      </c>
      <c r="R763" s="2">
        <v>42296</v>
      </c>
      <c r="S763" s="2">
        <v>42296</v>
      </c>
      <c r="T763" s="1">
        <v>0</v>
      </c>
      <c r="U763" s="2">
        <v>42279</v>
      </c>
      <c r="V763" s="1">
        <v>3</v>
      </c>
      <c r="W763" s="1">
        <v>0.27200000000000002</v>
      </c>
      <c r="X763" s="1">
        <v>8.5399999999999991</v>
      </c>
      <c r="Z763" s="1" t="s">
        <v>45</v>
      </c>
      <c r="AA763" s="1" t="s">
        <v>1277</v>
      </c>
      <c r="AB763" s="1" t="s">
        <v>462</v>
      </c>
      <c r="AC763" s="1" t="s">
        <v>907</v>
      </c>
      <c r="AG763" s="1" t="s">
        <v>49</v>
      </c>
      <c r="AJ763" s="1" t="s">
        <v>50</v>
      </c>
      <c r="AK763" s="1" t="s">
        <v>1259</v>
      </c>
      <c r="AL763" s="1">
        <v>9</v>
      </c>
      <c r="AM763" s="1">
        <v>7</v>
      </c>
    </row>
    <row r="764" spans="1:39" x14ac:dyDescent="0.2">
      <c r="A764" s="1" t="s">
        <v>40</v>
      </c>
      <c r="B764" s="1" t="s">
        <v>40</v>
      </c>
      <c r="C764" s="1">
        <v>302076</v>
      </c>
      <c r="D764" s="1" t="s">
        <v>1259</v>
      </c>
      <c r="E764" s="1" t="s">
        <v>105</v>
      </c>
      <c r="F764" s="1">
        <v>7373565</v>
      </c>
      <c r="G764" s="1">
        <v>14</v>
      </c>
      <c r="H764" s="1" t="s">
        <v>348</v>
      </c>
      <c r="I764" s="1" t="s">
        <v>349</v>
      </c>
      <c r="K764" s="1">
        <v>22</v>
      </c>
      <c r="L764" s="1">
        <v>4</v>
      </c>
      <c r="P764" s="1">
        <v>0</v>
      </c>
      <c r="Q764" s="1">
        <v>0</v>
      </c>
      <c r="R764" s="2">
        <v>42296</v>
      </c>
      <c r="S764" s="2">
        <v>42296</v>
      </c>
      <c r="T764" s="1">
        <v>0</v>
      </c>
      <c r="U764" s="2">
        <v>42279</v>
      </c>
      <c r="V764" s="1">
        <v>1</v>
      </c>
      <c r="W764" s="1">
        <v>0.16400000000000001</v>
      </c>
      <c r="X764" s="1">
        <v>4</v>
      </c>
      <c r="Z764" s="1" t="s">
        <v>45</v>
      </c>
      <c r="AA764" s="1" t="s">
        <v>1277</v>
      </c>
      <c r="AB764" s="1" t="s">
        <v>462</v>
      </c>
      <c r="AC764" s="1" t="s">
        <v>907</v>
      </c>
      <c r="AG764" s="1" t="s">
        <v>58</v>
      </c>
      <c r="AJ764" s="1" t="s">
        <v>50</v>
      </c>
      <c r="AK764" s="1" t="s">
        <v>1259</v>
      </c>
      <c r="AL764" s="1">
        <v>9</v>
      </c>
      <c r="AM764" s="1">
        <v>7</v>
      </c>
    </row>
    <row r="765" spans="1:39" x14ac:dyDescent="0.2">
      <c r="A765" s="1" t="s">
        <v>40</v>
      </c>
      <c r="B765" s="1" t="s">
        <v>40</v>
      </c>
      <c r="C765" s="1">
        <v>302076</v>
      </c>
      <c r="D765" s="1" t="s">
        <v>1259</v>
      </c>
      <c r="E765" s="1" t="s">
        <v>105</v>
      </c>
      <c r="F765" s="1">
        <v>7373565</v>
      </c>
      <c r="G765" s="1">
        <v>15</v>
      </c>
      <c r="H765" s="1" t="s">
        <v>570</v>
      </c>
      <c r="I765" s="1" t="s">
        <v>571</v>
      </c>
      <c r="K765" s="1">
        <v>22</v>
      </c>
      <c r="L765" s="1">
        <v>20</v>
      </c>
      <c r="P765" s="1">
        <v>0</v>
      </c>
      <c r="Q765" s="1">
        <v>0</v>
      </c>
      <c r="R765" s="2">
        <v>42296</v>
      </c>
      <c r="S765" s="2">
        <v>42296</v>
      </c>
      <c r="T765" s="1">
        <v>0</v>
      </c>
      <c r="U765" s="2">
        <v>42279</v>
      </c>
      <c r="V765" s="1">
        <v>1</v>
      </c>
      <c r="W765" s="1">
        <v>2.64</v>
      </c>
      <c r="X765" s="1">
        <v>28.82</v>
      </c>
      <c r="Z765" s="1" t="s">
        <v>45</v>
      </c>
      <c r="AA765" s="1" t="s">
        <v>1277</v>
      </c>
      <c r="AB765" s="1" t="s">
        <v>462</v>
      </c>
      <c r="AC765" s="1" t="s">
        <v>907</v>
      </c>
      <c r="AG765" s="1" t="s">
        <v>58</v>
      </c>
      <c r="AJ765" s="1" t="s">
        <v>50</v>
      </c>
      <c r="AK765" s="1" t="s">
        <v>1259</v>
      </c>
      <c r="AL765" s="1">
        <v>9</v>
      </c>
      <c r="AM765" s="1">
        <v>7</v>
      </c>
    </row>
    <row r="766" spans="1:39" x14ac:dyDescent="0.2">
      <c r="A766" s="1" t="s">
        <v>40</v>
      </c>
      <c r="B766" s="1" t="s">
        <v>40</v>
      </c>
      <c r="C766" s="1">
        <v>302076</v>
      </c>
      <c r="D766" s="1" t="s">
        <v>1259</v>
      </c>
      <c r="E766" s="1" t="s">
        <v>105</v>
      </c>
      <c r="F766" s="1">
        <v>7373565</v>
      </c>
      <c r="G766" s="1">
        <v>16</v>
      </c>
      <c r="H766" s="1" t="s">
        <v>1149</v>
      </c>
      <c r="I766" s="1" t="s">
        <v>1150</v>
      </c>
      <c r="K766" s="1">
        <v>22</v>
      </c>
      <c r="L766" s="1">
        <v>100</v>
      </c>
      <c r="P766" s="1">
        <v>0</v>
      </c>
      <c r="Q766" s="1">
        <v>0</v>
      </c>
      <c r="R766" s="2">
        <v>42296</v>
      </c>
      <c r="S766" s="2">
        <v>42296</v>
      </c>
      <c r="T766" s="1">
        <v>0</v>
      </c>
      <c r="U766" s="2">
        <v>42279</v>
      </c>
      <c r="V766" s="1">
        <v>1</v>
      </c>
      <c r="W766" s="1">
        <v>0.1</v>
      </c>
      <c r="X766" s="1">
        <v>13.75</v>
      </c>
      <c r="Z766" s="1" t="s">
        <v>45</v>
      </c>
      <c r="AA766" s="1" t="s">
        <v>1277</v>
      </c>
      <c r="AB766" s="1" t="s">
        <v>462</v>
      </c>
      <c r="AC766" s="1" t="s">
        <v>907</v>
      </c>
      <c r="AG766" s="1" t="s">
        <v>58</v>
      </c>
      <c r="AJ766" s="1" t="s">
        <v>50</v>
      </c>
      <c r="AK766" s="1" t="s">
        <v>1259</v>
      </c>
      <c r="AL766" s="1">
        <v>9</v>
      </c>
      <c r="AM766" s="1">
        <v>7</v>
      </c>
    </row>
    <row r="767" spans="1:39" x14ac:dyDescent="0.2">
      <c r="A767" s="1" t="s">
        <v>40</v>
      </c>
      <c r="B767" s="1" t="s">
        <v>40</v>
      </c>
      <c r="C767" s="1">
        <v>302076</v>
      </c>
      <c r="D767" s="1" t="s">
        <v>1259</v>
      </c>
      <c r="E767" s="1" t="s">
        <v>105</v>
      </c>
      <c r="F767" s="1">
        <v>7373565</v>
      </c>
      <c r="G767" s="1">
        <v>17</v>
      </c>
      <c r="H767" s="1" t="s">
        <v>137</v>
      </c>
      <c r="I767" s="1" t="s">
        <v>138</v>
      </c>
      <c r="K767" s="1">
        <v>22</v>
      </c>
      <c r="L767" s="1">
        <v>1</v>
      </c>
      <c r="P767" s="1">
        <v>0</v>
      </c>
      <c r="Q767" s="1">
        <v>0</v>
      </c>
      <c r="R767" s="2">
        <v>42296</v>
      </c>
      <c r="S767" s="2">
        <v>42296</v>
      </c>
      <c r="T767" s="1">
        <v>0</v>
      </c>
      <c r="U767" s="2">
        <v>42279</v>
      </c>
      <c r="V767" s="1">
        <v>1</v>
      </c>
      <c r="W767" s="1">
        <v>7.0000000000000007E-2</v>
      </c>
      <c r="X767" s="1">
        <v>4.93</v>
      </c>
      <c r="Z767" s="1" t="s">
        <v>45</v>
      </c>
      <c r="AA767" s="1" t="s">
        <v>1277</v>
      </c>
      <c r="AB767" s="1" t="s">
        <v>462</v>
      </c>
      <c r="AC767" s="1" t="s">
        <v>907</v>
      </c>
      <c r="AG767" s="1" t="s">
        <v>58</v>
      </c>
      <c r="AJ767" s="1" t="s">
        <v>50</v>
      </c>
      <c r="AK767" s="1" t="s">
        <v>1259</v>
      </c>
      <c r="AL767" s="1">
        <v>9</v>
      </c>
      <c r="AM767" s="1">
        <v>7</v>
      </c>
    </row>
    <row r="768" spans="1:39" x14ac:dyDescent="0.2">
      <c r="A768" s="1" t="s">
        <v>40</v>
      </c>
      <c r="B768" s="1" t="s">
        <v>40</v>
      </c>
      <c r="C768" s="1">
        <v>302076</v>
      </c>
      <c r="D768" s="1" t="s">
        <v>1259</v>
      </c>
      <c r="E768" s="1" t="s">
        <v>105</v>
      </c>
      <c r="F768" s="1">
        <v>7373565</v>
      </c>
      <c r="G768" s="1">
        <v>18</v>
      </c>
      <c r="H768" s="1" t="s">
        <v>758</v>
      </c>
      <c r="I768" s="1" t="s">
        <v>759</v>
      </c>
      <c r="K768" s="1">
        <v>22</v>
      </c>
      <c r="L768" s="1">
        <v>1</v>
      </c>
      <c r="P768" s="1">
        <v>0</v>
      </c>
      <c r="Q768" s="1">
        <v>0</v>
      </c>
      <c r="R768" s="2">
        <v>42296</v>
      </c>
      <c r="S768" s="2">
        <v>42296</v>
      </c>
      <c r="T768" s="1">
        <v>0</v>
      </c>
      <c r="U768" s="2">
        <v>42279</v>
      </c>
      <c r="V768" s="1">
        <v>1</v>
      </c>
      <c r="W768" s="1">
        <v>0.06</v>
      </c>
      <c r="X768" s="1">
        <v>10.14</v>
      </c>
      <c r="Z768" s="1" t="s">
        <v>45</v>
      </c>
      <c r="AA768" s="1" t="s">
        <v>1277</v>
      </c>
      <c r="AB768" s="1" t="s">
        <v>462</v>
      </c>
      <c r="AC768" s="1" t="s">
        <v>907</v>
      </c>
      <c r="AG768" s="1" t="s">
        <v>58</v>
      </c>
      <c r="AJ768" s="1" t="s">
        <v>50</v>
      </c>
      <c r="AK768" s="1" t="s">
        <v>1259</v>
      </c>
      <c r="AL768" s="1">
        <v>9</v>
      </c>
      <c r="AM768" s="1">
        <v>7</v>
      </c>
    </row>
    <row r="769" spans="1:39" x14ac:dyDescent="0.2">
      <c r="A769" s="1" t="s">
        <v>40</v>
      </c>
      <c r="B769" s="1" t="s">
        <v>40</v>
      </c>
      <c r="C769" s="1">
        <v>302076</v>
      </c>
      <c r="D769" s="1" t="s">
        <v>1259</v>
      </c>
      <c r="E769" s="1" t="s">
        <v>105</v>
      </c>
      <c r="F769" s="1">
        <v>7373565</v>
      </c>
      <c r="G769" s="1">
        <v>19</v>
      </c>
      <c r="H769" s="1" t="s">
        <v>1293</v>
      </c>
      <c r="I769" s="1" t="s">
        <v>1226</v>
      </c>
      <c r="K769" s="1">
        <v>22</v>
      </c>
      <c r="L769" s="1">
        <v>3</v>
      </c>
      <c r="P769" s="1">
        <v>0</v>
      </c>
      <c r="Q769" s="1">
        <v>0</v>
      </c>
      <c r="R769" s="2">
        <v>42296</v>
      </c>
      <c r="S769" s="2">
        <v>42296</v>
      </c>
      <c r="T769" s="1">
        <v>0</v>
      </c>
      <c r="U769" s="2">
        <v>42279</v>
      </c>
      <c r="V769" s="1">
        <v>3</v>
      </c>
      <c r="W769" s="1">
        <v>1.41</v>
      </c>
      <c r="X769" s="1">
        <v>40.85</v>
      </c>
      <c r="Z769" s="1" t="s">
        <v>45</v>
      </c>
      <c r="AA769" s="1" t="s">
        <v>1277</v>
      </c>
      <c r="AB769" s="1" t="s">
        <v>462</v>
      </c>
      <c r="AC769" s="1" t="s">
        <v>907</v>
      </c>
      <c r="AG769" s="1" t="s">
        <v>49</v>
      </c>
      <c r="AJ769" s="1" t="s">
        <v>50</v>
      </c>
      <c r="AK769" s="1" t="s">
        <v>1259</v>
      </c>
      <c r="AL769" s="1">
        <v>9</v>
      </c>
      <c r="AM769" s="1">
        <v>7</v>
      </c>
    </row>
    <row r="770" spans="1:39" x14ac:dyDescent="0.2">
      <c r="A770" s="1" t="s">
        <v>40</v>
      </c>
      <c r="B770" s="1" t="s">
        <v>40</v>
      </c>
      <c r="C770" s="1">
        <v>302076</v>
      </c>
      <c r="D770" s="1" t="s">
        <v>1259</v>
      </c>
      <c r="E770" s="1" t="s">
        <v>105</v>
      </c>
      <c r="F770" s="1">
        <v>7373565</v>
      </c>
      <c r="G770" s="1">
        <v>20</v>
      </c>
      <c r="H770" s="1" t="s">
        <v>333</v>
      </c>
      <c r="I770" s="1" t="s">
        <v>334</v>
      </c>
      <c r="K770" s="1">
        <v>22</v>
      </c>
      <c r="L770" s="1">
        <v>8</v>
      </c>
      <c r="P770" s="1">
        <v>0</v>
      </c>
      <c r="Q770" s="1">
        <v>0</v>
      </c>
      <c r="R770" s="2">
        <v>42296</v>
      </c>
      <c r="S770" s="2">
        <v>42296</v>
      </c>
      <c r="T770" s="1">
        <v>0</v>
      </c>
      <c r="U770" s="2">
        <v>42279</v>
      </c>
      <c r="V770" s="1">
        <v>1</v>
      </c>
      <c r="W770" s="1">
        <v>0.26400000000000001</v>
      </c>
      <c r="X770" s="1">
        <v>8.8000000000000007</v>
      </c>
      <c r="Z770" s="1" t="s">
        <v>45</v>
      </c>
      <c r="AA770" s="1" t="s">
        <v>1277</v>
      </c>
      <c r="AB770" s="1" t="s">
        <v>462</v>
      </c>
      <c r="AC770" s="1" t="s">
        <v>907</v>
      </c>
      <c r="AG770" s="1" t="s">
        <v>58</v>
      </c>
      <c r="AJ770" s="1" t="s">
        <v>50</v>
      </c>
      <c r="AK770" s="1" t="s">
        <v>1259</v>
      </c>
      <c r="AL770" s="1">
        <v>9</v>
      </c>
      <c r="AM770" s="1">
        <v>7</v>
      </c>
    </row>
    <row r="771" spans="1:39" x14ac:dyDescent="0.2">
      <c r="A771" s="1" t="s">
        <v>40</v>
      </c>
      <c r="B771" s="1" t="s">
        <v>40</v>
      </c>
      <c r="C771" s="1">
        <v>302076</v>
      </c>
      <c r="D771" s="1" t="s">
        <v>1259</v>
      </c>
      <c r="E771" s="1" t="s">
        <v>105</v>
      </c>
      <c r="F771" s="1">
        <v>7373565</v>
      </c>
      <c r="G771" s="1">
        <v>21</v>
      </c>
      <c r="H771" s="1" t="s">
        <v>1227</v>
      </c>
      <c r="I771" s="1" t="s">
        <v>1228</v>
      </c>
      <c r="K771" s="1">
        <v>22</v>
      </c>
      <c r="L771" s="1">
        <v>1</v>
      </c>
      <c r="P771" s="1">
        <v>0</v>
      </c>
      <c r="Q771" s="1">
        <v>0</v>
      </c>
      <c r="R771" s="2">
        <v>42296</v>
      </c>
      <c r="S771" s="2">
        <v>42296</v>
      </c>
      <c r="T771" s="1">
        <v>0</v>
      </c>
      <c r="U771" s="2">
        <v>42279</v>
      </c>
      <c r="V771" s="1">
        <v>1</v>
      </c>
      <c r="W771" s="1">
        <v>0.156</v>
      </c>
      <c r="X771" s="1">
        <v>13.29</v>
      </c>
      <c r="Z771" s="1" t="s">
        <v>45</v>
      </c>
      <c r="AA771" s="1" t="s">
        <v>1277</v>
      </c>
      <c r="AB771" s="1" t="s">
        <v>462</v>
      </c>
      <c r="AC771" s="1" t="s">
        <v>907</v>
      </c>
      <c r="AG771" s="1" t="s">
        <v>58</v>
      </c>
      <c r="AJ771" s="1" t="s">
        <v>50</v>
      </c>
      <c r="AK771" s="1" t="s">
        <v>1259</v>
      </c>
      <c r="AL771" s="1">
        <v>9</v>
      </c>
      <c r="AM771" s="1">
        <v>7</v>
      </c>
    </row>
    <row r="772" spans="1:39" x14ac:dyDescent="0.2">
      <c r="A772" s="1" t="s">
        <v>40</v>
      </c>
      <c r="B772" s="1" t="s">
        <v>40</v>
      </c>
      <c r="C772" s="1">
        <v>302076</v>
      </c>
      <c r="D772" s="1" t="s">
        <v>1259</v>
      </c>
      <c r="E772" s="1" t="s">
        <v>105</v>
      </c>
      <c r="F772" s="1">
        <v>7373565</v>
      </c>
      <c r="G772" s="1">
        <v>22</v>
      </c>
      <c r="H772" s="1" t="s">
        <v>772</v>
      </c>
      <c r="I772" s="1" t="s">
        <v>773</v>
      </c>
      <c r="K772" s="1">
        <v>22</v>
      </c>
      <c r="L772" s="1">
        <v>2</v>
      </c>
      <c r="P772" s="1">
        <v>0</v>
      </c>
      <c r="Q772" s="1">
        <v>0</v>
      </c>
      <c r="R772" s="2">
        <v>42296</v>
      </c>
      <c r="S772" s="2">
        <v>42296</v>
      </c>
      <c r="T772" s="1">
        <v>0</v>
      </c>
      <c r="U772" s="2">
        <v>42279</v>
      </c>
      <c r="V772" s="1">
        <v>1</v>
      </c>
      <c r="W772" s="1">
        <v>0.61199999999999999</v>
      </c>
      <c r="X772" s="1">
        <v>12.98</v>
      </c>
      <c r="Z772" s="1" t="s">
        <v>45</v>
      </c>
      <c r="AA772" s="1" t="s">
        <v>1277</v>
      </c>
      <c r="AB772" s="1" t="s">
        <v>462</v>
      </c>
      <c r="AC772" s="1" t="s">
        <v>907</v>
      </c>
      <c r="AG772" s="1" t="s">
        <v>58</v>
      </c>
      <c r="AJ772" s="1" t="s">
        <v>50</v>
      </c>
      <c r="AK772" s="1" t="s">
        <v>1259</v>
      </c>
      <c r="AL772" s="1">
        <v>9</v>
      </c>
      <c r="AM772" s="1">
        <v>7</v>
      </c>
    </row>
    <row r="773" spans="1:39" x14ac:dyDescent="0.2">
      <c r="A773" s="1" t="s">
        <v>40</v>
      </c>
      <c r="B773" s="1" t="s">
        <v>40</v>
      </c>
      <c r="C773" s="1">
        <v>302076</v>
      </c>
      <c r="D773" s="1" t="s">
        <v>1259</v>
      </c>
      <c r="E773" s="1" t="s">
        <v>105</v>
      </c>
      <c r="F773" s="1">
        <v>7373565</v>
      </c>
      <c r="G773" s="1">
        <v>23</v>
      </c>
      <c r="H773" s="1" t="s">
        <v>1294</v>
      </c>
      <c r="I773" s="1" t="s">
        <v>1295</v>
      </c>
      <c r="K773" s="1">
        <v>22</v>
      </c>
      <c r="L773" s="1">
        <v>100</v>
      </c>
      <c r="P773" s="1">
        <v>0</v>
      </c>
      <c r="Q773" s="1">
        <v>0</v>
      </c>
      <c r="R773" s="2">
        <v>42296</v>
      </c>
      <c r="S773" s="2">
        <v>42296</v>
      </c>
      <c r="T773" s="1">
        <v>0</v>
      </c>
      <c r="U773" s="2">
        <v>42279</v>
      </c>
      <c r="V773" s="1">
        <v>1</v>
      </c>
      <c r="W773" s="1">
        <v>0.4</v>
      </c>
      <c r="X773" s="1">
        <v>36.85</v>
      </c>
      <c r="Z773" s="1" t="s">
        <v>45</v>
      </c>
      <c r="AA773" s="1" t="s">
        <v>1277</v>
      </c>
      <c r="AB773" s="1" t="s">
        <v>462</v>
      </c>
      <c r="AC773" s="1" t="s">
        <v>907</v>
      </c>
      <c r="AG773" s="1" t="s">
        <v>58</v>
      </c>
      <c r="AJ773" s="1" t="s">
        <v>50</v>
      </c>
      <c r="AK773" s="1" t="s">
        <v>1259</v>
      </c>
      <c r="AL773" s="1">
        <v>9</v>
      </c>
      <c r="AM773" s="1">
        <v>7</v>
      </c>
    </row>
    <row r="774" spans="1:39" x14ac:dyDescent="0.2">
      <c r="A774" s="1" t="s">
        <v>40</v>
      </c>
      <c r="B774" s="1" t="s">
        <v>40</v>
      </c>
      <c r="C774" s="1">
        <v>302129</v>
      </c>
      <c r="D774" s="1" t="s">
        <v>1296</v>
      </c>
      <c r="E774" s="1" t="s">
        <v>105</v>
      </c>
      <c r="F774" s="1">
        <v>7373445</v>
      </c>
      <c r="G774" s="1">
        <v>1</v>
      </c>
      <c r="H774" s="1" t="s">
        <v>1297</v>
      </c>
      <c r="I774" s="1" t="s">
        <v>1298</v>
      </c>
      <c r="K774" s="1">
        <v>22</v>
      </c>
      <c r="L774" s="1">
        <v>8</v>
      </c>
      <c r="P774" s="1">
        <v>0</v>
      </c>
      <c r="Q774" s="1">
        <v>0</v>
      </c>
      <c r="R774" s="2">
        <v>42296</v>
      </c>
      <c r="S774" s="2">
        <v>42296</v>
      </c>
      <c r="T774" s="1">
        <v>0</v>
      </c>
      <c r="U774" s="2">
        <v>42279</v>
      </c>
      <c r="V774" s="1">
        <v>3</v>
      </c>
      <c r="W774" s="1">
        <v>54.863999999999997</v>
      </c>
      <c r="X774" s="1">
        <v>486.26</v>
      </c>
      <c r="Z774" s="1" t="s">
        <v>45</v>
      </c>
      <c r="AA774" s="1" t="s">
        <v>1299</v>
      </c>
      <c r="AB774" s="1" t="s">
        <v>109</v>
      </c>
      <c r="AC774" s="1" t="s">
        <v>75</v>
      </c>
      <c r="AG774" s="1" t="s">
        <v>49</v>
      </c>
      <c r="AJ774" s="1" t="s">
        <v>50</v>
      </c>
      <c r="AK774" s="1" t="s">
        <v>1300</v>
      </c>
      <c r="AL774" s="1">
        <v>0</v>
      </c>
      <c r="AM774" s="1">
        <v>7</v>
      </c>
    </row>
    <row r="775" spans="1:39" x14ac:dyDescent="0.2">
      <c r="A775" s="1" t="s">
        <v>40</v>
      </c>
      <c r="B775" s="1" t="s">
        <v>40</v>
      </c>
      <c r="C775" s="1">
        <v>302129</v>
      </c>
      <c r="D775" s="1" t="s">
        <v>1296</v>
      </c>
      <c r="E775" s="1" t="s">
        <v>105</v>
      </c>
      <c r="F775" s="1">
        <v>7373445</v>
      </c>
      <c r="G775" s="1">
        <v>2</v>
      </c>
      <c r="H775" s="1" t="s">
        <v>1301</v>
      </c>
      <c r="I775" s="1" t="s">
        <v>1302</v>
      </c>
      <c r="K775" s="1">
        <v>22</v>
      </c>
      <c r="L775" s="1">
        <v>9</v>
      </c>
      <c r="P775" s="1">
        <v>0</v>
      </c>
      <c r="Q775" s="1">
        <v>0</v>
      </c>
      <c r="R775" s="2">
        <v>42296</v>
      </c>
      <c r="S775" s="2">
        <v>42296</v>
      </c>
      <c r="T775" s="1">
        <v>0</v>
      </c>
      <c r="U775" s="2">
        <v>42279</v>
      </c>
      <c r="V775" s="1">
        <v>3</v>
      </c>
      <c r="W775" s="1">
        <v>64.179000000000002</v>
      </c>
      <c r="X775" s="1">
        <v>562.01</v>
      </c>
      <c r="Z775" s="1" t="s">
        <v>45</v>
      </c>
      <c r="AA775" s="1" t="s">
        <v>1299</v>
      </c>
      <c r="AB775" s="1" t="s">
        <v>109</v>
      </c>
      <c r="AC775" s="1" t="s">
        <v>75</v>
      </c>
      <c r="AG775" s="1" t="s">
        <v>49</v>
      </c>
      <c r="AJ775" s="1" t="s">
        <v>50</v>
      </c>
      <c r="AK775" s="1" t="s">
        <v>1300</v>
      </c>
      <c r="AL775" s="1">
        <v>0</v>
      </c>
      <c r="AM775" s="1">
        <v>7</v>
      </c>
    </row>
    <row r="776" spans="1:39" x14ac:dyDescent="0.2">
      <c r="A776" s="1" t="s">
        <v>40</v>
      </c>
      <c r="B776" s="1" t="s">
        <v>40</v>
      </c>
      <c r="C776" s="1">
        <v>302129</v>
      </c>
      <c r="D776" s="1" t="s">
        <v>1296</v>
      </c>
      <c r="E776" s="1" t="s">
        <v>105</v>
      </c>
      <c r="F776" s="1">
        <v>7373445</v>
      </c>
      <c r="G776" s="1">
        <v>3</v>
      </c>
      <c r="H776" s="1" t="s">
        <v>1303</v>
      </c>
      <c r="I776" s="1" t="s">
        <v>1304</v>
      </c>
      <c r="K776" s="1">
        <v>22</v>
      </c>
      <c r="L776" s="1">
        <v>12</v>
      </c>
      <c r="P776" s="1">
        <v>0</v>
      </c>
      <c r="Q776" s="1">
        <v>0</v>
      </c>
      <c r="R776" s="2">
        <v>42296</v>
      </c>
      <c r="S776" s="2">
        <v>42296</v>
      </c>
      <c r="T776" s="1">
        <v>0</v>
      </c>
      <c r="U776" s="2">
        <v>42279</v>
      </c>
      <c r="V776" s="1">
        <v>3</v>
      </c>
      <c r="W776" s="1">
        <v>45.948</v>
      </c>
      <c r="X776" s="1">
        <v>309.70999999999998</v>
      </c>
      <c r="Z776" s="1" t="s">
        <v>45</v>
      </c>
      <c r="AA776" s="1" t="s">
        <v>1299</v>
      </c>
      <c r="AB776" s="1" t="s">
        <v>109</v>
      </c>
      <c r="AC776" s="1" t="s">
        <v>75</v>
      </c>
      <c r="AG776" s="1" t="s">
        <v>49</v>
      </c>
      <c r="AJ776" s="1" t="s">
        <v>50</v>
      </c>
      <c r="AK776" s="1" t="s">
        <v>1300</v>
      </c>
      <c r="AL776" s="1">
        <v>0</v>
      </c>
      <c r="AM776" s="1">
        <v>7</v>
      </c>
    </row>
    <row r="777" spans="1:39" x14ac:dyDescent="0.2">
      <c r="A777" s="1" t="s">
        <v>40</v>
      </c>
      <c r="B777" s="1" t="s">
        <v>40</v>
      </c>
      <c r="C777" s="1">
        <v>302129</v>
      </c>
      <c r="D777" s="1" t="s">
        <v>1296</v>
      </c>
      <c r="E777" s="1" t="s">
        <v>105</v>
      </c>
      <c r="F777" s="1">
        <v>7373445</v>
      </c>
      <c r="G777" s="1">
        <v>4</v>
      </c>
      <c r="H777" s="1" t="s">
        <v>1305</v>
      </c>
      <c r="I777" s="1" t="s">
        <v>1306</v>
      </c>
      <c r="K777" s="1">
        <v>22</v>
      </c>
      <c r="L777" s="1">
        <v>7</v>
      </c>
      <c r="P777" s="1">
        <v>0</v>
      </c>
      <c r="Q777" s="1">
        <v>0</v>
      </c>
      <c r="R777" s="2">
        <v>42296</v>
      </c>
      <c r="S777" s="2">
        <v>42296</v>
      </c>
      <c r="T777" s="1">
        <v>0</v>
      </c>
      <c r="U777" s="2">
        <v>42279</v>
      </c>
      <c r="V777" s="1">
        <v>3</v>
      </c>
      <c r="W777" s="1">
        <v>25.710999999999999</v>
      </c>
      <c r="X777" s="1">
        <v>173.18</v>
      </c>
      <c r="Z777" s="1" t="s">
        <v>45</v>
      </c>
      <c r="AA777" s="1" t="s">
        <v>1299</v>
      </c>
      <c r="AB777" s="1" t="s">
        <v>109</v>
      </c>
      <c r="AC777" s="1" t="s">
        <v>75</v>
      </c>
      <c r="AG777" s="1" t="s">
        <v>49</v>
      </c>
      <c r="AJ777" s="1" t="s">
        <v>50</v>
      </c>
      <c r="AK777" s="1" t="s">
        <v>1300</v>
      </c>
      <c r="AL777" s="1">
        <v>0</v>
      </c>
      <c r="AM777" s="1">
        <v>7</v>
      </c>
    </row>
    <row r="778" spans="1:39" x14ac:dyDescent="0.2">
      <c r="A778" s="1" t="s">
        <v>40</v>
      </c>
      <c r="B778" s="1" t="s">
        <v>40</v>
      </c>
      <c r="C778" s="1">
        <v>302129</v>
      </c>
      <c r="D778" s="1" t="s">
        <v>1296</v>
      </c>
      <c r="E778" s="1" t="s">
        <v>105</v>
      </c>
      <c r="F778" s="1">
        <v>7373445</v>
      </c>
      <c r="G778" s="1">
        <v>5</v>
      </c>
      <c r="H778" s="1" t="s">
        <v>1307</v>
      </c>
      <c r="I778" s="1" t="s">
        <v>1308</v>
      </c>
      <c r="K778" s="1">
        <v>22</v>
      </c>
      <c r="L778" s="1">
        <v>19</v>
      </c>
      <c r="P778" s="1">
        <v>0</v>
      </c>
      <c r="Q778" s="1">
        <v>0</v>
      </c>
      <c r="R778" s="2">
        <v>42296</v>
      </c>
      <c r="S778" s="2">
        <v>42296</v>
      </c>
      <c r="T778" s="1">
        <v>0</v>
      </c>
      <c r="U778" s="2">
        <v>42279</v>
      </c>
      <c r="V778" s="1">
        <v>3</v>
      </c>
      <c r="W778" s="1">
        <v>203.41399999999999</v>
      </c>
      <c r="X778" s="3">
        <v>1603.89</v>
      </c>
      <c r="Z778" s="1" t="s">
        <v>45</v>
      </c>
      <c r="AA778" s="1" t="s">
        <v>1299</v>
      </c>
      <c r="AB778" s="1" t="s">
        <v>109</v>
      </c>
      <c r="AC778" s="1" t="s">
        <v>75</v>
      </c>
      <c r="AG778" s="1" t="s">
        <v>49</v>
      </c>
      <c r="AJ778" s="1" t="s">
        <v>50</v>
      </c>
      <c r="AK778" s="1" t="s">
        <v>1300</v>
      </c>
      <c r="AL778" s="1">
        <v>0</v>
      </c>
      <c r="AM778" s="1">
        <v>7</v>
      </c>
    </row>
    <row r="779" spans="1:39" x14ac:dyDescent="0.2">
      <c r="A779" s="1" t="s">
        <v>40</v>
      </c>
      <c r="B779" s="1" t="s">
        <v>40</v>
      </c>
      <c r="C779" s="1">
        <v>302129</v>
      </c>
      <c r="D779" s="1" t="s">
        <v>1296</v>
      </c>
      <c r="E779" s="1" t="s">
        <v>105</v>
      </c>
      <c r="F779" s="1">
        <v>7373445</v>
      </c>
      <c r="G779" s="1">
        <v>6</v>
      </c>
      <c r="H779" s="1" t="s">
        <v>1309</v>
      </c>
      <c r="I779" s="1" t="s">
        <v>1310</v>
      </c>
      <c r="K779" s="1">
        <v>22</v>
      </c>
      <c r="L779" s="1">
        <v>10</v>
      </c>
      <c r="P779" s="1">
        <v>0</v>
      </c>
      <c r="Q779" s="1">
        <v>0</v>
      </c>
      <c r="R779" s="2">
        <v>42296</v>
      </c>
      <c r="S779" s="2">
        <v>42296</v>
      </c>
      <c r="T779" s="1">
        <v>0</v>
      </c>
      <c r="U779" s="2">
        <v>42279</v>
      </c>
      <c r="V779" s="1">
        <v>3</v>
      </c>
      <c r="W779" s="1">
        <v>101.27</v>
      </c>
      <c r="X779" s="1">
        <v>823.76</v>
      </c>
      <c r="Z779" s="1" t="s">
        <v>45</v>
      </c>
      <c r="AA779" s="1" t="s">
        <v>1299</v>
      </c>
      <c r="AB779" s="1" t="s">
        <v>109</v>
      </c>
      <c r="AC779" s="1" t="s">
        <v>75</v>
      </c>
      <c r="AG779" s="1" t="s">
        <v>49</v>
      </c>
      <c r="AJ779" s="1" t="s">
        <v>50</v>
      </c>
      <c r="AK779" s="1" t="s">
        <v>1300</v>
      </c>
      <c r="AL779" s="1">
        <v>0</v>
      </c>
      <c r="AM779" s="1">
        <v>7</v>
      </c>
    </row>
    <row r="780" spans="1:39" x14ac:dyDescent="0.2">
      <c r="A780" s="1" t="s">
        <v>40</v>
      </c>
      <c r="B780" s="1" t="s">
        <v>40</v>
      </c>
      <c r="C780" s="1">
        <v>302129</v>
      </c>
      <c r="D780" s="1" t="s">
        <v>1296</v>
      </c>
      <c r="E780" s="1" t="s">
        <v>105</v>
      </c>
      <c r="F780" s="1">
        <v>7373445</v>
      </c>
      <c r="G780" s="1">
        <v>7</v>
      </c>
      <c r="H780" s="1" t="s">
        <v>1311</v>
      </c>
      <c r="I780" s="1" t="s">
        <v>1312</v>
      </c>
      <c r="K780" s="1">
        <v>22</v>
      </c>
      <c r="L780" s="1">
        <v>5</v>
      </c>
      <c r="P780" s="1">
        <v>0</v>
      </c>
      <c r="Q780" s="1">
        <v>0</v>
      </c>
      <c r="R780" s="2">
        <v>42296</v>
      </c>
      <c r="S780" s="2">
        <v>42296</v>
      </c>
      <c r="T780" s="1">
        <v>0</v>
      </c>
      <c r="U780" s="2">
        <v>42279</v>
      </c>
      <c r="V780" s="1">
        <v>3</v>
      </c>
      <c r="W780" s="1">
        <v>54.765000000000001</v>
      </c>
      <c r="X780" s="1">
        <v>458.69</v>
      </c>
      <c r="Z780" s="1" t="s">
        <v>45</v>
      </c>
      <c r="AA780" s="1" t="s">
        <v>1299</v>
      </c>
      <c r="AB780" s="1" t="s">
        <v>109</v>
      </c>
      <c r="AC780" s="1" t="s">
        <v>75</v>
      </c>
      <c r="AG780" s="1" t="s">
        <v>49</v>
      </c>
      <c r="AJ780" s="1" t="s">
        <v>50</v>
      </c>
      <c r="AK780" s="1" t="s">
        <v>1300</v>
      </c>
      <c r="AL780" s="1">
        <v>0</v>
      </c>
      <c r="AM780" s="1">
        <v>7</v>
      </c>
    </row>
    <row r="781" spans="1:39" x14ac:dyDescent="0.2">
      <c r="A781" s="1" t="s">
        <v>40</v>
      </c>
      <c r="B781" s="1" t="s">
        <v>40</v>
      </c>
      <c r="C781" s="1">
        <v>302129</v>
      </c>
      <c r="D781" s="1" t="s">
        <v>1296</v>
      </c>
      <c r="E781" s="1" t="s">
        <v>105</v>
      </c>
      <c r="F781" s="1">
        <v>7373445</v>
      </c>
      <c r="G781" s="1">
        <v>8</v>
      </c>
      <c r="H781" s="1" t="s">
        <v>322</v>
      </c>
      <c r="I781" s="1" t="s">
        <v>323</v>
      </c>
      <c r="K781" s="1">
        <v>22</v>
      </c>
      <c r="L781" s="1">
        <v>96</v>
      </c>
      <c r="P781" s="1">
        <v>0</v>
      </c>
      <c r="Q781" s="1">
        <v>0</v>
      </c>
      <c r="R781" s="2">
        <v>42296</v>
      </c>
      <c r="S781" s="2">
        <v>42296</v>
      </c>
      <c r="T781" s="1">
        <v>0</v>
      </c>
      <c r="U781" s="2">
        <v>42279</v>
      </c>
      <c r="V781" s="1">
        <v>1</v>
      </c>
      <c r="W781" s="1">
        <v>15.936</v>
      </c>
      <c r="X781" s="1">
        <v>123.78</v>
      </c>
      <c r="Z781" s="1" t="s">
        <v>45</v>
      </c>
      <c r="AA781" s="1" t="s">
        <v>1299</v>
      </c>
      <c r="AB781" s="1" t="s">
        <v>109</v>
      </c>
      <c r="AC781" s="1" t="s">
        <v>75</v>
      </c>
      <c r="AG781" s="1" t="s">
        <v>58</v>
      </c>
      <c r="AJ781" s="1" t="s">
        <v>50</v>
      </c>
      <c r="AK781" s="1" t="s">
        <v>1300</v>
      </c>
      <c r="AL781" s="1">
        <v>0</v>
      </c>
      <c r="AM781" s="1">
        <v>7</v>
      </c>
    </row>
    <row r="782" spans="1:39" x14ac:dyDescent="0.2">
      <c r="A782" s="1" t="s">
        <v>40</v>
      </c>
      <c r="B782" s="1" t="s">
        <v>40</v>
      </c>
      <c r="C782" s="1">
        <v>302129</v>
      </c>
      <c r="D782" s="1" t="s">
        <v>1296</v>
      </c>
      <c r="E782" s="1" t="s">
        <v>105</v>
      </c>
      <c r="F782" s="1">
        <v>7373445</v>
      </c>
      <c r="G782" s="1">
        <v>9</v>
      </c>
      <c r="H782" s="1" t="s">
        <v>1313</v>
      </c>
      <c r="I782" s="1" t="s">
        <v>1314</v>
      </c>
      <c r="K782" s="1">
        <v>22</v>
      </c>
      <c r="L782" s="1">
        <v>32.5</v>
      </c>
      <c r="P782" s="1">
        <v>0</v>
      </c>
      <c r="Q782" s="1">
        <v>0</v>
      </c>
      <c r="R782" s="2">
        <v>42296</v>
      </c>
      <c r="S782" s="2">
        <v>42296</v>
      </c>
      <c r="T782" s="1">
        <v>0</v>
      </c>
      <c r="U782" s="2">
        <v>42279</v>
      </c>
      <c r="V782" s="1">
        <v>1</v>
      </c>
      <c r="W782" s="1">
        <v>77.545000000000002</v>
      </c>
      <c r="X782" s="1">
        <v>77.52</v>
      </c>
      <c r="Z782" s="1" t="s">
        <v>45</v>
      </c>
      <c r="AA782" s="1" t="s">
        <v>1299</v>
      </c>
      <c r="AB782" s="1" t="s">
        <v>109</v>
      </c>
      <c r="AC782" s="1" t="s">
        <v>75</v>
      </c>
      <c r="AG782" s="1" t="s">
        <v>58</v>
      </c>
      <c r="AJ782" s="1" t="s">
        <v>50</v>
      </c>
      <c r="AK782" s="1" t="s">
        <v>1300</v>
      </c>
      <c r="AL782" s="1">
        <v>0</v>
      </c>
      <c r="AM782" s="1">
        <v>7</v>
      </c>
    </row>
    <row r="783" spans="1:39" x14ac:dyDescent="0.2">
      <c r="A783" s="1" t="s">
        <v>40</v>
      </c>
      <c r="B783" s="1" t="s">
        <v>40</v>
      </c>
      <c r="C783" s="1">
        <v>302129</v>
      </c>
      <c r="D783" s="1" t="s">
        <v>1296</v>
      </c>
      <c r="E783" s="1" t="s">
        <v>105</v>
      </c>
      <c r="F783" s="1">
        <v>7373445</v>
      </c>
      <c r="G783" s="1">
        <v>10</v>
      </c>
      <c r="H783" s="1">
        <v>210055</v>
      </c>
      <c r="I783" s="1" t="s">
        <v>324</v>
      </c>
      <c r="K783" s="1">
        <v>22</v>
      </c>
      <c r="L783" s="1">
        <v>200</v>
      </c>
      <c r="P783" s="1">
        <v>0</v>
      </c>
      <c r="Q783" s="1">
        <v>0</v>
      </c>
      <c r="R783" s="2">
        <v>42296</v>
      </c>
      <c r="S783" s="2">
        <v>42296</v>
      </c>
      <c r="T783" s="1">
        <v>0</v>
      </c>
      <c r="U783" s="2">
        <v>42279</v>
      </c>
      <c r="V783" s="1">
        <v>1</v>
      </c>
      <c r="W783" s="1">
        <v>6.6</v>
      </c>
      <c r="X783" s="1">
        <v>75.38</v>
      </c>
      <c r="Z783" s="1" t="s">
        <v>45</v>
      </c>
      <c r="AA783" s="1" t="s">
        <v>1299</v>
      </c>
      <c r="AB783" s="1" t="s">
        <v>109</v>
      </c>
      <c r="AC783" s="1" t="s">
        <v>75</v>
      </c>
      <c r="AG783" s="1" t="s">
        <v>58</v>
      </c>
      <c r="AJ783" s="1" t="s">
        <v>50</v>
      </c>
      <c r="AK783" s="1" t="s">
        <v>1300</v>
      </c>
      <c r="AL783" s="1">
        <v>0</v>
      </c>
      <c r="AM783" s="1">
        <v>7</v>
      </c>
    </row>
    <row r="784" spans="1:39" x14ac:dyDescent="0.2">
      <c r="A784" s="1" t="s">
        <v>40</v>
      </c>
      <c r="B784" s="1" t="s">
        <v>40</v>
      </c>
      <c r="C784" s="1">
        <v>302129</v>
      </c>
      <c r="D784" s="1" t="s">
        <v>1296</v>
      </c>
      <c r="E784" s="1" t="s">
        <v>105</v>
      </c>
      <c r="F784" s="1">
        <v>7373445</v>
      </c>
      <c r="G784" s="1">
        <v>11</v>
      </c>
      <c r="H784" s="1" t="s">
        <v>1315</v>
      </c>
      <c r="I784" s="1" t="s">
        <v>1316</v>
      </c>
      <c r="K784" s="1">
        <v>22</v>
      </c>
      <c r="L784" s="1">
        <v>200</v>
      </c>
      <c r="P784" s="1">
        <v>0</v>
      </c>
      <c r="Q784" s="1">
        <v>0</v>
      </c>
      <c r="R784" s="2">
        <v>42296</v>
      </c>
      <c r="S784" s="2">
        <v>42296</v>
      </c>
      <c r="T784" s="1">
        <v>0</v>
      </c>
      <c r="U784" s="2">
        <v>42279</v>
      </c>
      <c r="V784" s="1">
        <v>1</v>
      </c>
      <c r="W784" s="1">
        <v>18.399999999999999</v>
      </c>
      <c r="X784" s="1">
        <v>198.36</v>
      </c>
      <c r="Z784" s="1" t="s">
        <v>45</v>
      </c>
      <c r="AA784" s="1" t="s">
        <v>1299</v>
      </c>
      <c r="AB784" s="1" t="s">
        <v>109</v>
      </c>
      <c r="AC784" s="1" t="s">
        <v>75</v>
      </c>
      <c r="AG784" s="1" t="s">
        <v>58</v>
      </c>
      <c r="AJ784" s="1" t="s">
        <v>50</v>
      </c>
      <c r="AK784" s="1" t="s">
        <v>1300</v>
      </c>
      <c r="AL784" s="1">
        <v>0</v>
      </c>
      <c r="AM784" s="1">
        <v>7</v>
      </c>
    </row>
    <row r="785" spans="1:39" x14ac:dyDescent="0.2">
      <c r="A785" s="1" t="s">
        <v>40</v>
      </c>
      <c r="B785" s="1" t="s">
        <v>40</v>
      </c>
      <c r="C785" s="1">
        <v>302129</v>
      </c>
      <c r="D785" s="1" t="s">
        <v>1296</v>
      </c>
      <c r="E785" s="1" t="s">
        <v>105</v>
      </c>
      <c r="F785" s="1">
        <v>7373445</v>
      </c>
      <c r="G785" s="1">
        <v>12</v>
      </c>
      <c r="H785" s="1" t="s">
        <v>1317</v>
      </c>
      <c r="I785" s="1" t="s">
        <v>1318</v>
      </c>
      <c r="K785" s="1">
        <v>22</v>
      </c>
      <c r="L785" s="1">
        <v>200</v>
      </c>
      <c r="P785" s="1">
        <v>0</v>
      </c>
      <c r="Q785" s="1">
        <v>0</v>
      </c>
      <c r="R785" s="2">
        <v>42296</v>
      </c>
      <c r="S785" s="2">
        <v>42296</v>
      </c>
      <c r="T785" s="1">
        <v>0</v>
      </c>
      <c r="U785" s="2">
        <v>42279</v>
      </c>
      <c r="V785" s="1">
        <v>1</v>
      </c>
      <c r="W785" s="1">
        <v>5.8</v>
      </c>
      <c r="X785" s="1">
        <v>86.29</v>
      </c>
      <c r="Z785" s="1" t="s">
        <v>45</v>
      </c>
      <c r="AA785" s="1" t="s">
        <v>1299</v>
      </c>
      <c r="AB785" s="1" t="s">
        <v>109</v>
      </c>
      <c r="AC785" s="1" t="s">
        <v>75</v>
      </c>
      <c r="AG785" s="1" t="s">
        <v>58</v>
      </c>
      <c r="AJ785" s="1" t="s">
        <v>50</v>
      </c>
      <c r="AK785" s="1" t="s">
        <v>1300</v>
      </c>
      <c r="AL785" s="1">
        <v>0</v>
      </c>
      <c r="AM785" s="1">
        <v>7</v>
      </c>
    </row>
    <row r="786" spans="1:39" x14ac:dyDescent="0.2">
      <c r="A786" s="1" t="s">
        <v>40</v>
      </c>
      <c r="B786" s="1" t="s">
        <v>40</v>
      </c>
      <c r="C786" s="1">
        <v>302129</v>
      </c>
      <c r="D786" s="1" t="s">
        <v>1296</v>
      </c>
      <c r="E786" s="1" t="s">
        <v>105</v>
      </c>
      <c r="F786" s="1">
        <v>7373445</v>
      </c>
      <c r="G786" s="1">
        <v>13</v>
      </c>
      <c r="H786" s="1" t="s">
        <v>1319</v>
      </c>
      <c r="I786" s="1" t="s">
        <v>1320</v>
      </c>
      <c r="K786" s="1">
        <v>22</v>
      </c>
      <c r="L786" s="1">
        <v>100</v>
      </c>
      <c r="P786" s="1">
        <v>0</v>
      </c>
      <c r="Q786" s="1">
        <v>0</v>
      </c>
      <c r="R786" s="2">
        <v>42296</v>
      </c>
      <c r="S786" s="2">
        <v>42296</v>
      </c>
      <c r="T786" s="1">
        <v>0</v>
      </c>
      <c r="U786" s="2">
        <v>42279</v>
      </c>
      <c r="V786" s="1">
        <v>1</v>
      </c>
      <c r="W786" s="1">
        <v>4</v>
      </c>
      <c r="X786" s="1">
        <v>24.3</v>
      </c>
      <c r="Z786" s="1" t="s">
        <v>45</v>
      </c>
      <c r="AA786" s="1" t="s">
        <v>1299</v>
      </c>
      <c r="AB786" s="1" t="s">
        <v>109</v>
      </c>
      <c r="AC786" s="1" t="s">
        <v>75</v>
      </c>
      <c r="AG786" s="1" t="s">
        <v>58</v>
      </c>
      <c r="AJ786" s="1" t="s">
        <v>50</v>
      </c>
      <c r="AK786" s="1" t="s">
        <v>1300</v>
      </c>
      <c r="AL786" s="1">
        <v>0</v>
      </c>
      <c r="AM786" s="1">
        <v>7</v>
      </c>
    </row>
    <row r="787" spans="1:39" x14ac:dyDescent="0.2">
      <c r="A787" s="1" t="s">
        <v>40</v>
      </c>
      <c r="B787" s="1" t="s">
        <v>40</v>
      </c>
      <c r="C787" s="1">
        <v>302129</v>
      </c>
      <c r="D787" s="1" t="s">
        <v>1296</v>
      </c>
      <c r="E787" s="1" t="s">
        <v>105</v>
      </c>
      <c r="F787" s="1">
        <v>7373445</v>
      </c>
      <c r="G787" s="1">
        <v>14</v>
      </c>
      <c r="H787" s="1" t="s">
        <v>698</v>
      </c>
      <c r="I787" s="1" t="s">
        <v>699</v>
      </c>
      <c r="K787" s="1">
        <v>22</v>
      </c>
      <c r="L787" s="1">
        <v>300</v>
      </c>
      <c r="P787" s="1">
        <v>0</v>
      </c>
      <c r="Q787" s="1">
        <v>0</v>
      </c>
      <c r="R787" s="2">
        <v>42296</v>
      </c>
      <c r="S787" s="2">
        <v>42296</v>
      </c>
      <c r="T787" s="1">
        <v>0</v>
      </c>
      <c r="U787" s="2">
        <v>42279</v>
      </c>
      <c r="V787" s="1">
        <v>1</v>
      </c>
      <c r="W787" s="1">
        <v>4.5</v>
      </c>
      <c r="X787" s="1">
        <v>156.21</v>
      </c>
      <c r="Z787" s="1" t="s">
        <v>45</v>
      </c>
      <c r="AA787" s="1" t="s">
        <v>1299</v>
      </c>
      <c r="AB787" s="1" t="s">
        <v>109</v>
      </c>
      <c r="AC787" s="1" t="s">
        <v>75</v>
      </c>
      <c r="AG787" s="1" t="s">
        <v>58</v>
      </c>
      <c r="AJ787" s="1" t="s">
        <v>50</v>
      </c>
      <c r="AK787" s="1" t="s">
        <v>1300</v>
      </c>
      <c r="AL787" s="1">
        <v>0</v>
      </c>
      <c r="AM787" s="1">
        <v>7</v>
      </c>
    </row>
    <row r="788" spans="1:39" x14ac:dyDescent="0.2">
      <c r="A788" s="1" t="s">
        <v>40</v>
      </c>
      <c r="B788" s="1" t="s">
        <v>40</v>
      </c>
      <c r="C788" s="1">
        <v>302129</v>
      </c>
      <c r="D788" s="1" t="s">
        <v>1296</v>
      </c>
      <c r="E788" s="1" t="s">
        <v>105</v>
      </c>
      <c r="F788" s="1">
        <v>7373445</v>
      </c>
      <c r="G788" s="1">
        <v>15</v>
      </c>
      <c r="H788" s="1" t="s">
        <v>327</v>
      </c>
      <c r="I788" s="1" t="s">
        <v>328</v>
      </c>
      <c r="K788" s="1">
        <v>22</v>
      </c>
      <c r="L788" s="1">
        <v>500</v>
      </c>
      <c r="P788" s="1">
        <v>0</v>
      </c>
      <c r="Q788" s="1">
        <v>0</v>
      </c>
      <c r="R788" s="2">
        <v>42296</v>
      </c>
      <c r="S788" s="2">
        <v>42296</v>
      </c>
      <c r="T788" s="1">
        <v>0</v>
      </c>
      <c r="U788" s="2">
        <v>42279</v>
      </c>
      <c r="V788" s="1">
        <v>1</v>
      </c>
      <c r="W788" s="1">
        <v>1</v>
      </c>
      <c r="X788" s="1">
        <v>27.27</v>
      </c>
      <c r="Z788" s="1" t="s">
        <v>45</v>
      </c>
      <c r="AA788" s="1" t="s">
        <v>1299</v>
      </c>
      <c r="AB788" s="1" t="s">
        <v>109</v>
      </c>
      <c r="AC788" s="1" t="s">
        <v>75</v>
      </c>
      <c r="AG788" s="1" t="s">
        <v>58</v>
      </c>
      <c r="AJ788" s="1" t="s">
        <v>50</v>
      </c>
      <c r="AK788" s="1" t="s">
        <v>1300</v>
      </c>
      <c r="AL788" s="1">
        <v>0</v>
      </c>
      <c r="AM788" s="1">
        <v>7</v>
      </c>
    </row>
    <row r="789" spans="1:39" x14ac:dyDescent="0.2">
      <c r="A789" s="1" t="s">
        <v>40</v>
      </c>
      <c r="B789" s="1" t="s">
        <v>40</v>
      </c>
      <c r="C789" s="1">
        <v>302129</v>
      </c>
      <c r="D789" s="1" t="s">
        <v>1296</v>
      </c>
      <c r="E789" s="1" t="s">
        <v>105</v>
      </c>
      <c r="F789" s="1">
        <v>7373445</v>
      </c>
      <c r="G789" s="1">
        <v>16</v>
      </c>
      <c r="H789" s="1" t="s">
        <v>329</v>
      </c>
      <c r="I789" s="1" t="s">
        <v>330</v>
      </c>
      <c r="K789" s="1">
        <v>22</v>
      </c>
      <c r="L789" s="1">
        <v>80</v>
      </c>
      <c r="P789" s="1">
        <v>0</v>
      </c>
      <c r="Q789" s="1">
        <v>0</v>
      </c>
      <c r="R789" s="2">
        <v>42296</v>
      </c>
      <c r="S789" s="2">
        <v>42296</v>
      </c>
      <c r="T789" s="1">
        <v>0</v>
      </c>
      <c r="U789" s="2">
        <v>42279</v>
      </c>
      <c r="V789" s="1">
        <v>1</v>
      </c>
      <c r="W789" s="1">
        <v>1.2</v>
      </c>
      <c r="X789" s="1">
        <v>40.07</v>
      </c>
      <c r="Z789" s="1" t="s">
        <v>45</v>
      </c>
      <c r="AA789" s="1" t="s">
        <v>1299</v>
      </c>
      <c r="AB789" s="1" t="s">
        <v>109</v>
      </c>
      <c r="AC789" s="1" t="s">
        <v>75</v>
      </c>
      <c r="AG789" s="1" t="s">
        <v>58</v>
      </c>
      <c r="AJ789" s="1" t="s">
        <v>50</v>
      </c>
      <c r="AK789" s="1" t="s">
        <v>1300</v>
      </c>
      <c r="AL789" s="1">
        <v>0</v>
      </c>
      <c r="AM789" s="1">
        <v>7</v>
      </c>
    </row>
    <row r="790" spans="1:39" x14ac:dyDescent="0.2">
      <c r="A790" s="1" t="s">
        <v>40</v>
      </c>
      <c r="B790" s="1" t="s">
        <v>40</v>
      </c>
      <c r="C790" s="1">
        <v>302129</v>
      </c>
      <c r="D790" s="1" t="s">
        <v>1296</v>
      </c>
      <c r="E790" s="1" t="s">
        <v>105</v>
      </c>
      <c r="F790" s="1">
        <v>7373445</v>
      </c>
      <c r="G790" s="1">
        <v>17</v>
      </c>
      <c r="H790" s="1" t="s">
        <v>1321</v>
      </c>
      <c r="I790" s="1" t="s">
        <v>1322</v>
      </c>
      <c r="K790" s="1">
        <v>22</v>
      </c>
      <c r="L790" s="1">
        <v>20</v>
      </c>
      <c r="P790" s="1">
        <v>0</v>
      </c>
      <c r="Q790" s="1">
        <v>0</v>
      </c>
      <c r="R790" s="2">
        <v>42296</v>
      </c>
      <c r="S790" s="2">
        <v>42296</v>
      </c>
      <c r="T790" s="1">
        <v>0</v>
      </c>
      <c r="U790" s="2">
        <v>42279</v>
      </c>
      <c r="V790" s="1">
        <v>1</v>
      </c>
      <c r="W790" s="1">
        <v>0.68</v>
      </c>
      <c r="X790" s="1">
        <v>10.31</v>
      </c>
      <c r="Z790" s="1" t="s">
        <v>45</v>
      </c>
      <c r="AA790" s="1" t="s">
        <v>1299</v>
      </c>
      <c r="AB790" s="1" t="s">
        <v>109</v>
      </c>
      <c r="AC790" s="1" t="s">
        <v>75</v>
      </c>
      <c r="AG790" s="1" t="s">
        <v>58</v>
      </c>
      <c r="AJ790" s="1" t="s">
        <v>50</v>
      </c>
      <c r="AK790" s="1" t="s">
        <v>1300</v>
      </c>
      <c r="AL790" s="1">
        <v>0</v>
      </c>
      <c r="AM790" s="1">
        <v>7</v>
      </c>
    </row>
    <row r="791" spans="1:39" x14ac:dyDescent="0.2">
      <c r="A791" s="1" t="s">
        <v>40</v>
      </c>
      <c r="B791" s="1" t="s">
        <v>40</v>
      </c>
      <c r="C791" s="1">
        <v>302129</v>
      </c>
      <c r="D791" s="1" t="s">
        <v>1296</v>
      </c>
      <c r="E791" s="1" t="s">
        <v>105</v>
      </c>
      <c r="F791" s="1">
        <v>7373445</v>
      </c>
      <c r="G791" s="1">
        <v>18</v>
      </c>
      <c r="H791" s="1" t="s">
        <v>333</v>
      </c>
      <c r="I791" s="1" t="s">
        <v>334</v>
      </c>
      <c r="K791" s="1">
        <v>22</v>
      </c>
      <c r="L791" s="1">
        <v>56</v>
      </c>
      <c r="P791" s="1">
        <v>0</v>
      </c>
      <c r="Q791" s="1">
        <v>0</v>
      </c>
      <c r="R791" s="2">
        <v>42296</v>
      </c>
      <c r="S791" s="2">
        <v>42296</v>
      </c>
      <c r="T791" s="1">
        <v>0</v>
      </c>
      <c r="U791" s="2">
        <v>42279</v>
      </c>
      <c r="V791" s="1">
        <v>1</v>
      </c>
      <c r="W791" s="1">
        <v>1.8480000000000001</v>
      </c>
      <c r="X791" s="1">
        <v>55.54</v>
      </c>
      <c r="Z791" s="1" t="s">
        <v>45</v>
      </c>
      <c r="AA791" s="1" t="s">
        <v>1299</v>
      </c>
      <c r="AB791" s="1" t="s">
        <v>109</v>
      </c>
      <c r="AC791" s="1" t="s">
        <v>75</v>
      </c>
      <c r="AG791" s="1" t="s">
        <v>58</v>
      </c>
      <c r="AJ791" s="1" t="s">
        <v>50</v>
      </c>
      <c r="AK791" s="1" t="s">
        <v>1300</v>
      </c>
      <c r="AL791" s="1">
        <v>0</v>
      </c>
      <c r="AM791" s="1">
        <v>7</v>
      </c>
    </row>
    <row r="792" spans="1:39" x14ac:dyDescent="0.2">
      <c r="A792" s="1" t="s">
        <v>40</v>
      </c>
      <c r="B792" s="1" t="s">
        <v>40</v>
      </c>
      <c r="C792" s="1">
        <v>302129</v>
      </c>
      <c r="D792" s="1" t="s">
        <v>1296</v>
      </c>
      <c r="E792" s="1" t="s">
        <v>105</v>
      </c>
      <c r="F792" s="1">
        <v>7373445</v>
      </c>
      <c r="G792" s="1">
        <v>19</v>
      </c>
      <c r="H792" s="1" t="s">
        <v>1227</v>
      </c>
      <c r="I792" s="1" t="s">
        <v>1228</v>
      </c>
      <c r="K792" s="1">
        <v>22</v>
      </c>
      <c r="L792" s="1">
        <v>1</v>
      </c>
      <c r="P792" s="1">
        <v>0</v>
      </c>
      <c r="Q792" s="1">
        <v>0</v>
      </c>
      <c r="R792" s="2">
        <v>42296</v>
      </c>
      <c r="S792" s="2">
        <v>42296</v>
      </c>
      <c r="T792" s="1">
        <v>0</v>
      </c>
      <c r="U792" s="2">
        <v>42279</v>
      </c>
      <c r="V792" s="1">
        <v>1</v>
      </c>
      <c r="W792" s="1">
        <v>0.156</v>
      </c>
      <c r="X792" s="1">
        <v>11.98</v>
      </c>
      <c r="Z792" s="1" t="s">
        <v>45</v>
      </c>
      <c r="AA792" s="1" t="s">
        <v>1299</v>
      </c>
      <c r="AB792" s="1" t="s">
        <v>109</v>
      </c>
      <c r="AC792" s="1" t="s">
        <v>75</v>
      </c>
      <c r="AG792" s="1" t="s">
        <v>58</v>
      </c>
      <c r="AJ792" s="1" t="s">
        <v>50</v>
      </c>
      <c r="AK792" s="1" t="s">
        <v>1300</v>
      </c>
      <c r="AL792" s="1">
        <v>0</v>
      </c>
      <c r="AM792" s="1">
        <v>7</v>
      </c>
    </row>
    <row r="793" spans="1:39" x14ac:dyDescent="0.2">
      <c r="A793" s="1" t="s">
        <v>40</v>
      </c>
      <c r="B793" s="1" t="s">
        <v>40</v>
      </c>
      <c r="C793" s="1">
        <v>302129</v>
      </c>
      <c r="D793" s="1" t="s">
        <v>1296</v>
      </c>
      <c r="E793" s="1" t="s">
        <v>105</v>
      </c>
      <c r="F793" s="1">
        <v>7373445</v>
      </c>
      <c r="G793" s="1">
        <v>20</v>
      </c>
      <c r="H793" s="1" t="s">
        <v>1323</v>
      </c>
      <c r="I793" s="1" t="s">
        <v>1324</v>
      </c>
      <c r="K793" s="1">
        <v>22</v>
      </c>
      <c r="L793" s="1">
        <v>1</v>
      </c>
      <c r="P793" s="1">
        <v>0</v>
      </c>
      <c r="Q793" s="1">
        <v>0</v>
      </c>
      <c r="R793" s="2">
        <v>42296</v>
      </c>
      <c r="S793" s="2">
        <v>42296</v>
      </c>
      <c r="T793" s="1">
        <v>0</v>
      </c>
      <c r="U793" s="2">
        <v>42279</v>
      </c>
      <c r="V793" s="1">
        <v>1</v>
      </c>
      <c r="W793" s="1">
        <v>5.0000000000000001E-3</v>
      </c>
      <c r="X793" s="1">
        <v>12.41</v>
      </c>
      <c r="Z793" s="1" t="s">
        <v>45</v>
      </c>
      <c r="AA793" s="1" t="s">
        <v>1299</v>
      </c>
      <c r="AB793" s="1" t="s">
        <v>109</v>
      </c>
      <c r="AC793" s="1" t="s">
        <v>75</v>
      </c>
      <c r="AG793" s="1" t="s">
        <v>58</v>
      </c>
      <c r="AJ793" s="1" t="s">
        <v>50</v>
      </c>
      <c r="AK793" s="1" t="s">
        <v>1300</v>
      </c>
      <c r="AL793" s="1">
        <v>0</v>
      </c>
      <c r="AM793" s="1">
        <v>7</v>
      </c>
    </row>
    <row r="794" spans="1:39" x14ac:dyDescent="0.2">
      <c r="A794" s="1" t="s">
        <v>40</v>
      </c>
      <c r="B794" s="1" t="s">
        <v>40</v>
      </c>
      <c r="C794" s="1">
        <v>302129</v>
      </c>
      <c r="D794" s="1" t="s">
        <v>1296</v>
      </c>
      <c r="E794" s="1" t="s">
        <v>105</v>
      </c>
      <c r="F794" s="1">
        <v>7373445</v>
      </c>
      <c r="G794" s="1">
        <v>21</v>
      </c>
      <c r="H794" s="1" t="s">
        <v>1325</v>
      </c>
      <c r="I794" s="1" t="s">
        <v>1326</v>
      </c>
      <c r="K794" s="1">
        <v>22</v>
      </c>
      <c r="L794" s="1">
        <v>104</v>
      </c>
      <c r="P794" s="1">
        <v>0</v>
      </c>
      <c r="Q794" s="1">
        <v>0</v>
      </c>
      <c r="R794" s="2">
        <v>42296</v>
      </c>
      <c r="S794" s="2">
        <v>42296</v>
      </c>
      <c r="T794" s="1">
        <v>0</v>
      </c>
      <c r="U794" s="2">
        <v>42279</v>
      </c>
      <c r="V794" s="1">
        <v>1</v>
      </c>
      <c r="W794" s="1">
        <v>3.64</v>
      </c>
      <c r="X794" s="1">
        <v>98.51</v>
      </c>
      <c r="Z794" s="1" t="s">
        <v>45</v>
      </c>
      <c r="AA794" s="1" t="s">
        <v>1299</v>
      </c>
      <c r="AB794" s="1" t="s">
        <v>109</v>
      </c>
      <c r="AC794" s="1" t="s">
        <v>75</v>
      </c>
      <c r="AG794" s="1" t="s">
        <v>58</v>
      </c>
      <c r="AJ794" s="1" t="s">
        <v>50</v>
      </c>
      <c r="AK794" s="1" t="s">
        <v>1300</v>
      </c>
      <c r="AL794" s="1">
        <v>0</v>
      </c>
      <c r="AM794" s="1">
        <v>7</v>
      </c>
    </row>
    <row r="795" spans="1:39" x14ac:dyDescent="0.2">
      <c r="A795" s="1" t="s">
        <v>40</v>
      </c>
      <c r="B795" s="1" t="s">
        <v>40</v>
      </c>
      <c r="C795" s="1">
        <v>302129</v>
      </c>
      <c r="D795" s="1" t="s">
        <v>1296</v>
      </c>
      <c r="E795" s="1" t="s">
        <v>105</v>
      </c>
      <c r="F795" s="1">
        <v>7373445</v>
      </c>
      <c r="G795" s="1">
        <v>22</v>
      </c>
      <c r="H795" s="1" t="s">
        <v>1327</v>
      </c>
      <c r="I795" s="1" t="s">
        <v>1328</v>
      </c>
      <c r="K795" s="1">
        <v>22</v>
      </c>
      <c r="L795" s="1">
        <v>50</v>
      </c>
      <c r="P795" s="1">
        <v>0</v>
      </c>
      <c r="Q795" s="1">
        <v>0</v>
      </c>
      <c r="R795" s="2">
        <v>42296</v>
      </c>
      <c r="S795" s="2">
        <v>42296</v>
      </c>
      <c r="T795" s="1">
        <v>0</v>
      </c>
      <c r="U795" s="2">
        <v>42279</v>
      </c>
      <c r="V795" s="1">
        <v>1</v>
      </c>
      <c r="W795" s="1">
        <v>0.5</v>
      </c>
      <c r="X795" s="1">
        <v>70.67</v>
      </c>
      <c r="Z795" s="1" t="s">
        <v>45</v>
      </c>
      <c r="AA795" s="1" t="s">
        <v>1299</v>
      </c>
      <c r="AB795" s="1" t="s">
        <v>109</v>
      </c>
      <c r="AC795" s="1" t="s">
        <v>75</v>
      </c>
      <c r="AG795" s="1" t="s">
        <v>58</v>
      </c>
      <c r="AJ795" s="1" t="s">
        <v>50</v>
      </c>
      <c r="AK795" s="1" t="s">
        <v>1300</v>
      </c>
      <c r="AL795" s="1">
        <v>0</v>
      </c>
      <c r="AM795" s="1">
        <v>7</v>
      </c>
    </row>
    <row r="796" spans="1:39" x14ac:dyDescent="0.2">
      <c r="A796" s="1" t="s">
        <v>40</v>
      </c>
      <c r="B796" s="1" t="s">
        <v>40</v>
      </c>
      <c r="C796" s="1">
        <v>302129</v>
      </c>
      <c r="D796" s="1" t="s">
        <v>1296</v>
      </c>
      <c r="E796" s="1" t="s">
        <v>105</v>
      </c>
      <c r="F796" s="1">
        <v>7373445</v>
      </c>
      <c r="G796" s="1">
        <v>23</v>
      </c>
      <c r="H796" s="1" t="s">
        <v>1329</v>
      </c>
      <c r="I796" s="1" t="s">
        <v>1162</v>
      </c>
      <c r="K796" s="1">
        <v>22</v>
      </c>
      <c r="L796" s="1">
        <v>28</v>
      </c>
      <c r="P796" s="1">
        <v>0</v>
      </c>
      <c r="Q796" s="1">
        <v>0</v>
      </c>
      <c r="R796" s="2">
        <v>42296</v>
      </c>
      <c r="S796" s="2">
        <v>42296</v>
      </c>
      <c r="T796" s="1">
        <v>0</v>
      </c>
      <c r="U796" s="2">
        <v>42279</v>
      </c>
      <c r="V796" s="1">
        <v>1</v>
      </c>
      <c r="W796" s="1">
        <v>0.14000000000000001</v>
      </c>
      <c r="X796" s="1">
        <v>11.8</v>
      </c>
      <c r="Z796" s="1" t="s">
        <v>45</v>
      </c>
      <c r="AA796" s="1" t="s">
        <v>1299</v>
      </c>
      <c r="AB796" s="1" t="s">
        <v>109</v>
      </c>
      <c r="AC796" s="1" t="s">
        <v>75</v>
      </c>
      <c r="AG796" s="1" t="s">
        <v>58</v>
      </c>
      <c r="AJ796" s="1" t="s">
        <v>50</v>
      </c>
      <c r="AK796" s="1" t="s">
        <v>1300</v>
      </c>
      <c r="AL796" s="1">
        <v>0</v>
      </c>
      <c r="AM796" s="1">
        <v>7</v>
      </c>
    </row>
    <row r="797" spans="1:39" x14ac:dyDescent="0.2">
      <c r="A797" s="1" t="s">
        <v>40</v>
      </c>
      <c r="B797" s="1" t="s">
        <v>40</v>
      </c>
      <c r="C797" s="1">
        <v>302129</v>
      </c>
      <c r="D797" s="1" t="s">
        <v>1296</v>
      </c>
      <c r="E797" s="1" t="s">
        <v>105</v>
      </c>
      <c r="F797" s="1">
        <v>7373445</v>
      </c>
      <c r="G797" s="1">
        <v>24</v>
      </c>
      <c r="H797" s="1" t="s">
        <v>1330</v>
      </c>
      <c r="I797" s="1" t="s">
        <v>1331</v>
      </c>
      <c r="K797" s="1">
        <v>22</v>
      </c>
      <c r="L797" s="1">
        <v>20</v>
      </c>
      <c r="P797" s="1">
        <v>0</v>
      </c>
      <c r="Q797" s="1">
        <v>0</v>
      </c>
      <c r="R797" s="2">
        <v>42296</v>
      </c>
      <c r="S797" s="2">
        <v>42296</v>
      </c>
      <c r="T797" s="1">
        <v>0</v>
      </c>
      <c r="U797" s="2">
        <v>42279</v>
      </c>
      <c r="V797" s="1">
        <v>1</v>
      </c>
      <c r="W797" s="1">
        <v>0.32</v>
      </c>
      <c r="X797" s="1">
        <v>36.99</v>
      </c>
      <c r="Z797" s="1" t="s">
        <v>45</v>
      </c>
      <c r="AA797" s="1" t="s">
        <v>1299</v>
      </c>
      <c r="AB797" s="1" t="s">
        <v>109</v>
      </c>
      <c r="AC797" s="1" t="s">
        <v>75</v>
      </c>
      <c r="AG797" s="1" t="s">
        <v>58</v>
      </c>
      <c r="AJ797" s="1" t="s">
        <v>50</v>
      </c>
      <c r="AK797" s="1" t="s">
        <v>1300</v>
      </c>
      <c r="AL797" s="1">
        <v>0</v>
      </c>
      <c r="AM797" s="1">
        <v>7</v>
      </c>
    </row>
    <row r="798" spans="1:39" x14ac:dyDescent="0.2">
      <c r="A798" s="1" t="s">
        <v>40</v>
      </c>
      <c r="B798" s="1" t="s">
        <v>40</v>
      </c>
      <c r="C798" s="1">
        <v>302129</v>
      </c>
      <c r="D798" s="1" t="s">
        <v>1296</v>
      </c>
      <c r="E798" s="1" t="s">
        <v>105</v>
      </c>
      <c r="F798" s="1">
        <v>7373445</v>
      </c>
      <c r="G798" s="1">
        <v>25</v>
      </c>
      <c r="H798" s="1" t="s">
        <v>1332</v>
      </c>
      <c r="I798" s="1" t="s">
        <v>765</v>
      </c>
      <c r="K798" s="1">
        <v>22</v>
      </c>
      <c r="L798" s="1">
        <v>100</v>
      </c>
      <c r="P798" s="1">
        <v>0</v>
      </c>
      <c r="Q798" s="1">
        <v>0</v>
      </c>
      <c r="R798" s="2">
        <v>42296</v>
      </c>
      <c r="S798" s="2">
        <v>42296</v>
      </c>
      <c r="T798" s="1">
        <v>0</v>
      </c>
      <c r="U798" s="2">
        <v>42279</v>
      </c>
      <c r="V798" s="1">
        <v>1</v>
      </c>
      <c r="W798" s="1">
        <v>0.2</v>
      </c>
      <c r="X798" s="1">
        <v>26.28</v>
      </c>
      <c r="Z798" s="1" t="s">
        <v>45</v>
      </c>
      <c r="AA798" s="1" t="s">
        <v>1299</v>
      </c>
      <c r="AB798" s="1" t="s">
        <v>109</v>
      </c>
      <c r="AC798" s="1" t="s">
        <v>75</v>
      </c>
      <c r="AG798" s="1" t="s">
        <v>58</v>
      </c>
      <c r="AJ798" s="1" t="s">
        <v>50</v>
      </c>
      <c r="AK798" s="1" t="s">
        <v>1300</v>
      </c>
      <c r="AL798" s="1">
        <v>0</v>
      </c>
      <c r="AM798" s="1">
        <v>7</v>
      </c>
    </row>
    <row r="799" spans="1:39" x14ac:dyDescent="0.2">
      <c r="A799" s="1" t="s">
        <v>40</v>
      </c>
      <c r="B799" s="1" t="s">
        <v>40</v>
      </c>
      <c r="C799" s="1">
        <v>302129</v>
      </c>
      <c r="D799" s="1" t="s">
        <v>1296</v>
      </c>
      <c r="E799" s="1" t="s">
        <v>105</v>
      </c>
      <c r="F799" s="1">
        <v>7373445</v>
      </c>
      <c r="G799" s="1">
        <v>26</v>
      </c>
      <c r="H799" s="1" t="s">
        <v>949</v>
      </c>
      <c r="I799" s="1" t="s">
        <v>950</v>
      </c>
      <c r="K799" s="1">
        <v>22</v>
      </c>
      <c r="L799" s="1">
        <v>100</v>
      </c>
      <c r="P799" s="1">
        <v>0</v>
      </c>
      <c r="Q799" s="1">
        <v>0</v>
      </c>
      <c r="R799" s="2">
        <v>42296</v>
      </c>
      <c r="S799" s="2">
        <v>42296</v>
      </c>
      <c r="T799" s="1">
        <v>0</v>
      </c>
      <c r="U799" s="2">
        <v>42279</v>
      </c>
      <c r="V799" s="1">
        <v>1</v>
      </c>
      <c r="W799" s="1">
        <v>3.1</v>
      </c>
      <c r="X799" s="1">
        <v>30.75</v>
      </c>
      <c r="Z799" s="1" t="s">
        <v>45</v>
      </c>
      <c r="AA799" s="1" t="s">
        <v>1299</v>
      </c>
      <c r="AB799" s="1" t="s">
        <v>109</v>
      </c>
      <c r="AC799" s="1" t="s">
        <v>75</v>
      </c>
      <c r="AG799" s="1" t="s">
        <v>58</v>
      </c>
      <c r="AJ799" s="1" t="s">
        <v>50</v>
      </c>
      <c r="AK799" s="1" t="s">
        <v>1300</v>
      </c>
      <c r="AL799" s="1">
        <v>0</v>
      </c>
      <c r="AM799" s="1">
        <v>7</v>
      </c>
    </row>
    <row r="800" spans="1:39" x14ac:dyDescent="0.2">
      <c r="A800" s="1" t="s">
        <v>40</v>
      </c>
      <c r="B800" s="1" t="s">
        <v>40</v>
      </c>
      <c r="C800" s="1">
        <v>302129</v>
      </c>
      <c r="D800" s="1" t="s">
        <v>1296</v>
      </c>
      <c r="E800" s="1" t="s">
        <v>105</v>
      </c>
      <c r="F800" s="1">
        <v>7373445</v>
      </c>
      <c r="G800" s="1">
        <v>27</v>
      </c>
      <c r="H800" s="1" t="s">
        <v>335</v>
      </c>
      <c r="I800" s="1" t="s">
        <v>336</v>
      </c>
      <c r="K800" s="1">
        <v>22</v>
      </c>
      <c r="L800" s="1">
        <v>44</v>
      </c>
      <c r="P800" s="1">
        <v>0</v>
      </c>
      <c r="Q800" s="1">
        <v>0</v>
      </c>
      <c r="R800" s="2">
        <v>42296</v>
      </c>
      <c r="S800" s="2">
        <v>42296</v>
      </c>
      <c r="T800" s="1">
        <v>0</v>
      </c>
      <c r="U800" s="2">
        <v>42279</v>
      </c>
      <c r="V800" s="1">
        <v>1</v>
      </c>
      <c r="W800" s="1">
        <v>1.3640000000000001</v>
      </c>
      <c r="X800" s="1">
        <v>24.87</v>
      </c>
      <c r="Z800" s="1" t="s">
        <v>45</v>
      </c>
      <c r="AA800" s="1" t="s">
        <v>1299</v>
      </c>
      <c r="AB800" s="1" t="s">
        <v>109</v>
      </c>
      <c r="AC800" s="1" t="s">
        <v>75</v>
      </c>
      <c r="AG800" s="1" t="s">
        <v>58</v>
      </c>
      <c r="AJ800" s="1" t="s">
        <v>50</v>
      </c>
      <c r="AK800" s="1" t="s">
        <v>1300</v>
      </c>
      <c r="AL800" s="1">
        <v>0</v>
      </c>
      <c r="AM800" s="1">
        <v>7</v>
      </c>
    </row>
    <row r="801" spans="1:39" x14ac:dyDescent="0.2">
      <c r="A801" s="1" t="s">
        <v>40</v>
      </c>
      <c r="B801" s="1" t="s">
        <v>40</v>
      </c>
      <c r="C801" s="1">
        <v>302129</v>
      </c>
      <c r="D801" s="1" t="s">
        <v>1296</v>
      </c>
      <c r="E801" s="1" t="s">
        <v>105</v>
      </c>
      <c r="F801" s="1">
        <v>7373445</v>
      </c>
      <c r="G801" s="1">
        <v>28</v>
      </c>
      <c r="H801" s="1" t="s">
        <v>1333</v>
      </c>
      <c r="I801" s="1" t="s">
        <v>1334</v>
      </c>
      <c r="K801" s="1">
        <v>22</v>
      </c>
      <c r="L801" s="1">
        <v>64</v>
      </c>
      <c r="P801" s="1">
        <v>0</v>
      </c>
      <c r="Q801" s="1">
        <v>0</v>
      </c>
      <c r="R801" s="2">
        <v>42296</v>
      </c>
      <c r="S801" s="2">
        <v>42296</v>
      </c>
      <c r="T801" s="1">
        <v>0</v>
      </c>
      <c r="U801" s="2">
        <v>42279</v>
      </c>
      <c r="V801" s="1">
        <v>1</v>
      </c>
      <c r="W801" s="1">
        <v>2.1760000000000002</v>
      </c>
      <c r="X801" s="1">
        <v>62.21</v>
      </c>
      <c r="Z801" s="1" t="s">
        <v>45</v>
      </c>
      <c r="AA801" s="1" t="s">
        <v>1299</v>
      </c>
      <c r="AB801" s="1" t="s">
        <v>109</v>
      </c>
      <c r="AC801" s="1" t="s">
        <v>75</v>
      </c>
      <c r="AG801" s="1" t="s">
        <v>58</v>
      </c>
      <c r="AJ801" s="1" t="s">
        <v>50</v>
      </c>
      <c r="AK801" s="1" t="s">
        <v>1300</v>
      </c>
      <c r="AL801" s="1">
        <v>0</v>
      </c>
      <c r="AM801" s="1">
        <v>7</v>
      </c>
    </row>
    <row r="802" spans="1:39" x14ac:dyDescent="0.2">
      <c r="A802" s="1" t="s">
        <v>40</v>
      </c>
      <c r="B802" s="1" t="s">
        <v>40</v>
      </c>
      <c r="C802" s="1">
        <v>302129</v>
      </c>
      <c r="D802" s="1" t="s">
        <v>1296</v>
      </c>
      <c r="E802" s="1" t="s">
        <v>105</v>
      </c>
      <c r="F802" s="1">
        <v>7373445</v>
      </c>
      <c r="G802" s="1">
        <v>29</v>
      </c>
      <c r="H802" s="1" t="s">
        <v>1335</v>
      </c>
      <c r="I802" s="1" t="s">
        <v>1336</v>
      </c>
      <c r="K802" s="1">
        <v>22</v>
      </c>
      <c r="L802" s="1">
        <v>100</v>
      </c>
      <c r="P802" s="1">
        <v>0</v>
      </c>
      <c r="Q802" s="1">
        <v>0</v>
      </c>
      <c r="R802" s="2">
        <v>42296</v>
      </c>
      <c r="S802" s="2">
        <v>42296</v>
      </c>
      <c r="T802" s="1">
        <v>0</v>
      </c>
      <c r="U802" s="2">
        <v>42279</v>
      </c>
      <c r="V802" s="1">
        <v>1</v>
      </c>
      <c r="W802" s="1">
        <v>8.1999999999999993</v>
      </c>
      <c r="X802" s="1">
        <v>73.39</v>
      </c>
      <c r="Z802" s="1" t="s">
        <v>45</v>
      </c>
      <c r="AA802" s="1" t="s">
        <v>1299</v>
      </c>
      <c r="AB802" s="1" t="s">
        <v>109</v>
      </c>
      <c r="AC802" s="1" t="s">
        <v>75</v>
      </c>
      <c r="AG802" s="1" t="s">
        <v>58</v>
      </c>
      <c r="AJ802" s="1" t="s">
        <v>50</v>
      </c>
      <c r="AK802" s="1" t="s">
        <v>1300</v>
      </c>
      <c r="AL802" s="1">
        <v>0</v>
      </c>
      <c r="AM802" s="1">
        <v>7</v>
      </c>
    </row>
    <row r="803" spans="1:39" x14ac:dyDescent="0.2">
      <c r="A803" s="1" t="s">
        <v>40</v>
      </c>
      <c r="B803" s="1" t="s">
        <v>40</v>
      </c>
      <c r="C803" s="1">
        <v>302129</v>
      </c>
      <c r="D803" s="1" t="s">
        <v>1296</v>
      </c>
      <c r="E803" s="1" t="s">
        <v>105</v>
      </c>
      <c r="F803" s="1">
        <v>7373445</v>
      </c>
      <c r="G803" s="1">
        <v>30</v>
      </c>
      <c r="H803" s="1" t="s">
        <v>339</v>
      </c>
      <c r="I803" s="1" t="s">
        <v>340</v>
      </c>
      <c r="K803" s="1">
        <v>22</v>
      </c>
      <c r="L803" s="1">
        <v>80</v>
      </c>
      <c r="P803" s="1">
        <v>0</v>
      </c>
      <c r="Q803" s="1">
        <v>0</v>
      </c>
      <c r="R803" s="2">
        <v>42296</v>
      </c>
      <c r="S803" s="2">
        <v>42296</v>
      </c>
      <c r="T803" s="1">
        <v>0</v>
      </c>
      <c r="U803" s="2">
        <v>42279</v>
      </c>
      <c r="V803" s="1">
        <v>1</v>
      </c>
      <c r="W803" s="1">
        <v>4.08</v>
      </c>
      <c r="X803" s="1">
        <v>109.49</v>
      </c>
      <c r="Z803" s="1" t="s">
        <v>45</v>
      </c>
      <c r="AA803" s="1" t="s">
        <v>1299</v>
      </c>
      <c r="AB803" s="1" t="s">
        <v>109</v>
      </c>
      <c r="AC803" s="1" t="s">
        <v>75</v>
      </c>
      <c r="AG803" s="1" t="s">
        <v>58</v>
      </c>
      <c r="AJ803" s="1" t="s">
        <v>50</v>
      </c>
      <c r="AK803" s="1" t="s">
        <v>1300</v>
      </c>
      <c r="AL803" s="1">
        <v>0</v>
      </c>
      <c r="AM803" s="1">
        <v>7</v>
      </c>
    </row>
    <row r="804" spans="1:39" x14ac:dyDescent="0.2">
      <c r="A804" s="1" t="s">
        <v>40</v>
      </c>
      <c r="B804" s="1" t="s">
        <v>40</v>
      </c>
      <c r="C804" s="1">
        <v>302129</v>
      </c>
      <c r="D804" s="1" t="s">
        <v>1296</v>
      </c>
      <c r="E804" s="1" t="s">
        <v>105</v>
      </c>
      <c r="F804" s="1">
        <v>7373445</v>
      </c>
      <c r="G804" s="1">
        <v>31</v>
      </c>
      <c r="H804" s="1" t="s">
        <v>1197</v>
      </c>
      <c r="I804" s="1" t="s">
        <v>1198</v>
      </c>
      <c r="K804" s="1">
        <v>22</v>
      </c>
      <c r="L804" s="1">
        <v>100</v>
      </c>
      <c r="P804" s="1">
        <v>0</v>
      </c>
      <c r="Q804" s="1">
        <v>0</v>
      </c>
      <c r="R804" s="2">
        <v>42296</v>
      </c>
      <c r="S804" s="2">
        <v>42296</v>
      </c>
      <c r="T804" s="1">
        <v>0</v>
      </c>
      <c r="U804" s="2">
        <v>42279</v>
      </c>
      <c r="V804" s="1">
        <v>1</v>
      </c>
      <c r="W804" s="1">
        <v>1.2</v>
      </c>
      <c r="X804" s="1">
        <v>37.19</v>
      </c>
      <c r="Z804" s="1" t="s">
        <v>45</v>
      </c>
      <c r="AA804" s="1" t="s">
        <v>1299</v>
      </c>
      <c r="AB804" s="1" t="s">
        <v>109</v>
      </c>
      <c r="AC804" s="1" t="s">
        <v>75</v>
      </c>
      <c r="AG804" s="1" t="s">
        <v>58</v>
      </c>
      <c r="AJ804" s="1" t="s">
        <v>50</v>
      </c>
      <c r="AK804" s="1" t="s">
        <v>1300</v>
      </c>
      <c r="AL804" s="1">
        <v>0</v>
      </c>
      <c r="AM804" s="1">
        <v>7</v>
      </c>
    </row>
    <row r="805" spans="1:39" x14ac:dyDescent="0.2">
      <c r="A805" s="1" t="s">
        <v>40</v>
      </c>
      <c r="B805" s="1" t="s">
        <v>40</v>
      </c>
      <c r="C805" s="1">
        <v>302129</v>
      </c>
      <c r="D805" s="1" t="s">
        <v>1296</v>
      </c>
      <c r="E805" s="1" t="s">
        <v>105</v>
      </c>
      <c r="F805" s="1">
        <v>7373445</v>
      </c>
      <c r="G805" s="1">
        <v>32</v>
      </c>
      <c r="H805" s="1" t="s">
        <v>1337</v>
      </c>
      <c r="I805" s="1" t="s">
        <v>1338</v>
      </c>
      <c r="K805" s="1">
        <v>22</v>
      </c>
      <c r="L805" s="1">
        <v>100</v>
      </c>
      <c r="P805" s="1">
        <v>0</v>
      </c>
      <c r="Q805" s="1">
        <v>0</v>
      </c>
      <c r="R805" s="2">
        <v>42296</v>
      </c>
      <c r="S805" s="2">
        <v>42296</v>
      </c>
      <c r="T805" s="1">
        <v>0</v>
      </c>
      <c r="U805" s="2">
        <v>42279</v>
      </c>
      <c r="V805" s="1">
        <v>1</v>
      </c>
      <c r="W805" s="1">
        <v>0.4</v>
      </c>
      <c r="X805" s="1">
        <v>21.32</v>
      </c>
      <c r="Z805" s="1" t="s">
        <v>45</v>
      </c>
      <c r="AA805" s="1" t="s">
        <v>1299</v>
      </c>
      <c r="AB805" s="1" t="s">
        <v>109</v>
      </c>
      <c r="AC805" s="1" t="s">
        <v>75</v>
      </c>
      <c r="AG805" s="1" t="s">
        <v>58</v>
      </c>
      <c r="AJ805" s="1" t="s">
        <v>50</v>
      </c>
      <c r="AK805" s="1" t="s">
        <v>1300</v>
      </c>
      <c r="AL805" s="1">
        <v>0</v>
      </c>
      <c r="AM805" s="1">
        <v>7</v>
      </c>
    </row>
    <row r="806" spans="1:39" x14ac:dyDescent="0.2">
      <c r="A806" s="1" t="s">
        <v>40</v>
      </c>
      <c r="B806" s="1" t="s">
        <v>40</v>
      </c>
      <c r="C806" s="1">
        <v>302129</v>
      </c>
      <c r="D806" s="1" t="s">
        <v>1296</v>
      </c>
      <c r="E806" s="1" t="s">
        <v>105</v>
      </c>
      <c r="F806" s="1">
        <v>7373445</v>
      </c>
      <c r="G806" s="1">
        <v>33</v>
      </c>
      <c r="H806" s="1" t="s">
        <v>1294</v>
      </c>
      <c r="I806" s="1" t="s">
        <v>1295</v>
      </c>
      <c r="K806" s="1">
        <v>22</v>
      </c>
      <c r="L806" s="1">
        <v>100</v>
      </c>
      <c r="P806" s="1">
        <v>0</v>
      </c>
      <c r="Q806" s="1">
        <v>0</v>
      </c>
      <c r="R806" s="2">
        <v>42296</v>
      </c>
      <c r="S806" s="2">
        <v>42296</v>
      </c>
      <c r="T806" s="1">
        <v>0</v>
      </c>
      <c r="U806" s="2">
        <v>42279</v>
      </c>
      <c r="V806" s="1">
        <v>1</v>
      </c>
      <c r="W806" s="1">
        <v>0.4</v>
      </c>
      <c r="X806" s="1">
        <v>33.229999999999997</v>
      </c>
      <c r="Z806" s="1" t="s">
        <v>45</v>
      </c>
      <c r="AA806" s="1" t="s">
        <v>1299</v>
      </c>
      <c r="AB806" s="1" t="s">
        <v>109</v>
      </c>
      <c r="AC806" s="1" t="s">
        <v>75</v>
      </c>
      <c r="AG806" s="1" t="s">
        <v>58</v>
      </c>
      <c r="AJ806" s="1" t="s">
        <v>50</v>
      </c>
      <c r="AK806" s="1" t="s">
        <v>1300</v>
      </c>
      <c r="AL806" s="1">
        <v>0</v>
      </c>
      <c r="AM806" s="1">
        <v>7</v>
      </c>
    </row>
    <row r="807" spans="1:39" x14ac:dyDescent="0.2">
      <c r="A807" s="1" t="s">
        <v>40</v>
      </c>
      <c r="B807" s="1" t="s">
        <v>40</v>
      </c>
      <c r="C807" s="1">
        <v>302129</v>
      </c>
      <c r="D807" s="1" t="s">
        <v>1296</v>
      </c>
      <c r="E807" s="1" t="s">
        <v>105</v>
      </c>
      <c r="F807" s="1">
        <v>7373445</v>
      </c>
      <c r="G807" s="1">
        <v>34</v>
      </c>
      <c r="H807" s="1" t="s">
        <v>1339</v>
      </c>
      <c r="I807" s="1" t="s">
        <v>1242</v>
      </c>
      <c r="K807" s="1">
        <v>22</v>
      </c>
      <c r="L807" s="1">
        <v>100</v>
      </c>
      <c r="P807" s="1">
        <v>0</v>
      </c>
      <c r="Q807" s="1">
        <v>0</v>
      </c>
      <c r="R807" s="2">
        <v>42296</v>
      </c>
      <c r="S807" s="2">
        <v>42296</v>
      </c>
      <c r="T807" s="1">
        <v>0</v>
      </c>
      <c r="U807" s="2">
        <v>42279</v>
      </c>
      <c r="V807" s="1">
        <v>1</v>
      </c>
      <c r="W807" s="1">
        <v>0.2</v>
      </c>
      <c r="X807" s="1">
        <v>21.32</v>
      </c>
      <c r="Z807" s="1" t="s">
        <v>45</v>
      </c>
      <c r="AA807" s="1" t="s">
        <v>1299</v>
      </c>
      <c r="AB807" s="1" t="s">
        <v>109</v>
      </c>
      <c r="AC807" s="1" t="s">
        <v>75</v>
      </c>
      <c r="AG807" s="1" t="s">
        <v>58</v>
      </c>
      <c r="AJ807" s="1" t="s">
        <v>50</v>
      </c>
      <c r="AK807" s="1" t="s">
        <v>1300</v>
      </c>
      <c r="AL807" s="1">
        <v>0</v>
      </c>
      <c r="AM807" s="1">
        <v>7</v>
      </c>
    </row>
    <row r="808" spans="1:39" x14ac:dyDescent="0.2">
      <c r="A808" s="1" t="s">
        <v>40</v>
      </c>
      <c r="B808" s="1" t="s">
        <v>40</v>
      </c>
      <c r="C808" s="1">
        <v>302193</v>
      </c>
      <c r="D808" s="1" t="s">
        <v>1340</v>
      </c>
      <c r="E808" s="1" t="s">
        <v>42</v>
      </c>
      <c r="F808" s="1">
        <v>7373444</v>
      </c>
      <c r="G808" s="1">
        <v>1</v>
      </c>
      <c r="H808" s="1" t="s">
        <v>1341</v>
      </c>
      <c r="I808" s="1" t="s">
        <v>478</v>
      </c>
      <c r="K808" s="1">
        <v>22</v>
      </c>
      <c r="L808" s="1">
        <v>1</v>
      </c>
      <c r="P808" s="1">
        <v>0</v>
      </c>
      <c r="Q808" s="1">
        <v>0</v>
      </c>
      <c r="R808" s="2">
        <v>42289</v>
      </c>
      <c r="S808" s="2">
        <v>42289</v>
      </c>
      <c r="T808" s="1">
        <v>0</v>
      </c>
      <c r="U808" s="2">
        <v>42279</v>
      </c>
      <c r="V808" s="1">
        <v>3</v>
      </c>
      <c r="W808" s="1">
        <v>5.8440000000000003</v>
      </c>
      <c r="X808" s="1">
        <v>55.3</v>
      </c>
      <c r="Z808" s="1" t="s">
        <v>45</v>
      </c>
      <c r="AA808" s="1" t="s">
        <v>1342</v>
      </c>
      <c r="AB808" s="1" t="s">
        <v>114</v>
      </c>
      <c r="AC808" s="1" t="s">
        <v>48</v>
      </c>
      <c r="AG808" s="1" t="s">
        <v>49</v>
      </c>
      <c r="AJ808" s="1" t="s">
        <v>50</v>
      </c>
      <c r="AK808" s="1" t="s">
        <v>1340</v>
      </c>
      <c r="AL808" s="1">
        <v>0</v>
      </c>
      <c r="AM808" s="1">
        <v>7</v>
      </c>
    </row>
    <row r="809" spans="1:39" x14ac:dyDescent="0.2">
      <c r="A809" s="1" t="s">
        <v>40</v>
      </c>
      <c r="B809" s="1" t="s">
        <v>40</v>
      </c>
      <c r="C809" s="1">
        <v>302193</v>
      </c>
      <c r="D809" s="1" t="s">
        <v>1340</v>
      </c>
      <c r="E809" s="1" t="s">
        <v>42</v>
      </c>
      <c r="F809" s="1">
        <v>7373444</v>
      </c>
      <c r="G809" s="1">
        <v>2</v>
      </c>
      <c r="H809" s="1" t="s">
        <v>176</v>
      </c>
      <c r="I809" s="1" t="s">
        <v>177</v>
      </c>
      <c r="K809" s="1">
        <v>22</v>
      </c>
      <c r="L809" s="1">
        <v>2</v>
      </c>
      <c r="P809" s="1">
        <v>0</v>
      </c>
      <c r="Q809" s="1">
        <v>0</v>
      </c>
      <c r="R809" s="2">
        <v>42289</v>
      </c>
      <c r="S809" s="2">
        <v>42289</v>
      </c>
      <c r="T809" s="1">
        <v>0</v>
      </c>
      <c r="U809" s="2">
        <v>42279</v>
      </c>
      <c r="V809" s="1">
        <v>1</v>
      </c>
      <c r="W809" s="1">
        <v>1.69</v>
      </c>
      <c r="X809" s="1">
        <v>19.97</v>
      </c>
      <c r="Z809" s="1" t="s">
        <v>45</v>
      </c>
      <c r="AA809" s="1" t="s">
        <v>1342</v>
      </c>
      <c r="AB809" s="1" t="s">
        <v>114</v>
      </c>
      <c r="AC809" s="1" t="s">
        <v>48</v>
      </c>
      <c r="AG809" s="1" t="s">
        <v>58</v>
      </c>
      <c r="AJ809" s="1" t="s">
        <v>50</v>
      </c>
      <c r="AK809" s="1" t="s">
        <v>1340</v>
      </c>
      <c r="AL809" s="1">
        <v>0</v>
      </c>
      <c r="AM809" s="1">
        <v>7</v>
      </c>
    </row>
    <row r="810" spans="1:39" x14ac:dyDescent="0.2">
      <c r="A810" s="1" t="s">
        <v>40</v>
      </c>
      <c r="B810" s="1" t="s">
        <v>40</v>
      </c>
      <c r="C810" s="1">
        <v>302193</v>
      </c>
      <c r="D810" s="1" t="s">
        <v>1340</v>
      </c>
      <c r="E810" s="1" t="s">
        <v>42</v>
      </c>
      <c r="F810" s="1">
        <v>7373444</v>
      </c>
      <c r="G810" s="1">
        <v>3</v>
      </c>
      <c r="H810" s="1" t="s">
        <v>1343</v>
      </c>
      <c r="I810" s="1" t="s">
        <v>1344</v>
      </c>
      <c r="K810" s="1">
        <v>22</v>
      </c>
      <c r="L810" s="1">
        <v>1</v>
      </c>
      <c r="P810" s="1">
        <v>0</v>
      </c>
      <c r="Q810" s="1">
        <v>0</v>
      </c>
      <c r="R810" s="2">
        <v>42289</v>
      </c>
      <c r="S810" s="2">
        <v>42289</v>
      </c>
      <c r="T810" s="1">
        <v>0</v>
      </c>
      <c r="U810" s="2">
        <v>42279</v>
      </c>
      <c r="V810" s="1">
        <v>3</v>
      </c>
      <c r="W810" s="1">
        <v>3.8940000000000001</v>
      </c>
      <c r="X810" s="1">
        <v>39.08</v>
      </c>
      <c r="Z810" s="1" t="s">
        <v>45</v>
      </c>
      <c r="AA810" s="1" t="s">
        <v>1342</v>
      </c>
      <c r="AB810" s="1" t="s">
        <v>114</v>
      </c>
      <c r="AC810" s="1" t="s">
        <v>48</v>
      </c>
      <c r="AG810" s="1" t="s">
        <v>49</v>
      </c>
      <c r="AJ810" s="1" t="s">
        <v>50</v>
      </c>
      <c r="AK810" s="1" t="s">
        <v>1340</v>
      </c>
      <c r="AL810" s="1">
        <v>0</v>
      </c>
      <c r="AM810" s="1">
        <v>7</v>
      </c>
    </row>
    <row r="811" spans="1:39" x14ac:dyDescent="0.2">
      <c r="A811" s="1" t="s">
        <v>40</v>
      </c>
      <c r="B811" s="1" t="s">
        <v>40</v>
      </c>
      <c r="C811" s="1">
        <v>302193</v>
      </c>
      <c r="D811" s="1" t="s">
        <v>1340</v>
      </c>
      <c r="E811" s="1" t="s">
        <v>42</v>
      </c>
      <c r="F811" s="1">
        <v>7373444</v>
      </c>
      <c r="G811" s="1">
        <v>4</v>
      </c>
      <c r="H811" s="1" t="s">
        <v>181</v>
      </c>
      <c r="I811" s="1" t="s">
        <v>182</v>
      </c>
      <c r="K811" s="1">
        <v>22</v>
      </c>
      <c r="L811" s="1">
        <v>1</v>
      </c>
      <c r="P811" s="1">
        <v>0</v>
      </c>
      <c r="Q811" s="1">
        <v>0</v>
      </c>
      <c r="R811" s="2">
        <v>42289</v>
      </c>
      <c r="S811" s="2">
        <v>42289</v>
      </c>
      <c r="T811" s="1">
        <v>0</v>
      </c>
      <c r="U811" s="2">
        <v>42279</v>
      </c>
      <c r="V811" s="1">
        <v>3</v>
      </c>
      <c r="W811" s="1">
        <v>7.6959999999999997</v>
      </c>
      <c r="X811" s="1">
        <v>82.97</v>
      </c>
      <c r="Z811" s="1" t="s">
        <v>45</v>
      </c>
      <c r="AA811" s="1" t="s">
        <v>1342</v>
      </c>
      <c r="AB811" s="1" t="s">
        <v>114</v>
      </c>
      <c r="AC811" s="1" t="s">
        <v>48</v>
      </c>
      <c r="AG811" s="1" t="s">
        <v>49</v>
      </c>
      <c r="AJ811" s="1" t="s">
        <v>50</v>
      </c>
      <c r="AK811" s="1" t="s">
        <v>1340</v>
      </c>
      <c r="AL811" s="1">
        <v>0</v>
      </c>
      <c r="AM811" s="1">
        <v>7</v>
      </c>
    </row>
    <row r="812" spans="1:39" x14ac:dyDescent="0.2">
      <c r="A812" s="1" t="s">
        <v>40</v>
      </c>
      <c r="B812" s="1" t="s">
        <v>40</v>
      </c>
      <c r="C812" s="1">
        <v>302193</v>
      </c>
      <c r="D812" s="1" t="s">
        <v>1340</v>
      </c>
      <c r="E812" s="1" t="s">
        <v>42</v>
      </c>
      <c r="F812" s="1">
        <v>7373444</v>
      </c>
      <c r="G812" s="1">
        <v>5</v>
      </c>
      <c r="H812" s="1" t="s">
        <v>194</v>
      </c>
      <c r="I812" s="1" t="s">
        <v>120</v>
      </c>
      <c r="K812" s="1">
        <v>22</v>
      </c>
      <c r="L812" s="1">
        <v>1</v>
      </c>
      <c r="P812" s="1">
        <v>0</v>
      </c>
      <c r="Q812" s="1">
        <v>0</v>
      </c>
      <c r="R812" s="2">
        <v>42289</v>
      </c>
      <c r="S812" s="2">
        <v>42289</v>
      </c>
      <c r="T812" s="1">
        <v>0</v>
      </c>
      <c r="U812" s="2">
        <v>42279</v>
      </c>
      <c r="V812" s="1">
        <v>3</v>
      </c>
      <c r="W812" s="1">
        <v>1.5860000000000001</v>
      </c>
      <c r="X812" s="1">
        <v>16.72</v>
      </c>
      <c r="Z812" s="1" t="s">
        <v>45</v>
      </c>
      <c r="AA812" s="1" t="s">
        <v>1342</v>
      </c>
      <c r="AB812" s="1" t="s">
        <v>114</v>
      </c>
      <c r="AC812" s="1" t="s">
        <v>48</v>
      </c>
      <c r="AG812" s="1" t="s">
        <v>49</v>
      </c>
      <c r="AJ812" s="1" t="s">
        <v>50</v>
      </c>
      <c r="AK812" s="1" t="s">
        <v>1340</v>
      </c>
      <c r="AL812" s="1">
        <v>0</v>
      </c>
      <c r="AM812" s="1">
        <v>7</v>
      </c>
    </row>
    <row r="813" spans="1:39" x14ac:dyDescent="0.2">
      <c r="A813" s="1" t="s">
        <v>40</v>
      </c>
      <c r="B813" s="1" t="s">
        <v>40</v>
      </c>
      <c r="C813" s="1">
        <v>302193</v>
      </c>
      <c r="D813" s="1" t="s">
        <v>1340</v>
      </c>
      <c r="E813" s="1" t="s">
        <v>42</v>
      </c>
      <c r="F813" s="1">
        <v>7373444</v>
      </c>
      <c r="G813" s="1">
        <v>6</v>
      </c>
      <c r="H813" s="1" t="s">
        <v>1345</v>
      </c>
      <c r="I813" s="1" t="s">
        <v>1346</v>
      </c>
      <c r="K813" s="1">
        <v>22</v>
      </c>
      <c r="L813" s="1">
        <v>3</v>
      </c>
      <c r="P813" s="1">
        <v>0</v>
      </c>
      <c r="Q813" s="1">
        <v>0</v>
      </c>
      <c r="R813" s="2">
        <v>42289</v>
      </c>
      <c r="S813" s="2">
        <v>42289</v>
      </c>
      <c r="T813" s="1">
        <v>0</v>
      </c>
      <c r="U813" s="2">
        <v>42279</v>
      </c>
      <c r="V813" s="1">
        <v>3</v>
      </c>
      <c r="W813" s="1">
        <v>31.844999999999999</v>
      </c>
      <c r="X813" s="1">
        <v>337.74</v>
      </c>
      <c r="Z813" s="1" t="s">
        <v>45</v>
      </c>
      <c r="AA813" s="1" t="s">
        <v>1342</v>
      </c>
      <c r="AB813" s="1" t="s">
        <v>114</v>
      </c>
      <c r="AC813" s="1" t="s">
        <v>48</v>
      </c>
      <c r="AG813" s="1" t="s">
        <v>49</v>
      </c>
      <c r="AJ813" s="1" t="s">
        <v>50</v>
      </c>
      <c r="AK813" s="1" t="s">
        <v>1340</v>
      </c>
      <c r="AL813" s="1">
        <v>0</v>
      </c>
      <c r="AM813" s="1">
        <v>7</v>
      </c>
    </row>
    <row r="814" spans="1:39" x14ac:dyDescent="0.2">
      <c r="A814" s="1" t="s">
        <v>40</v>
      </c>
      <c r="B814" s="1" t="s">
        <v>40</v>
      </c>
      <c r="C814" s="1">
        <v>302193</v>
      </c>
      <c r="D814" s="1" t="s">
        <v>1340</v>
      </c>
      <c r="E814" s="1" t="s">
        <v>42</v>
      </c>
      <c r="F814" s="1">
        <v>7373444</v>
      </c>
      <c r="G814" s="1">
        <v>7</v>
      </c>
      <c r="H814" s="1" t="s">
        <v>1347</v>
      </c>
      <c r="I814" s="1" t="s">
        <v>1348</v>
      </c>
      <c r="K814" s="1">
        <v>22</v>
      </c>
      <c r="L814" s="1">
        <v>1</v>
      </c>
      <c r="P814" s="1">
        <v>0</v>
      </c>
      <c r="Q814" s="1">
        <v>0</v>
      </c>
      <c r="R814" s="2">
        <v>42289</v>
      </c>
      <c r="S814" s="2">
        <v>42289</v>
      </c>
      <c r="T814" s="1">
        <v>0</v>
      </c>
      <c r="U814" s="2">
        <v>42279</v>
      </c>
      <c r="V814" s="1">
        <v>3</v>
      </c>
      <c r="W814" s="1">
        <v>5.8959999999999999</v>
      </c>
      <c r="X814" s="1">
        <v>55.45</v>
      </c>
      <c r="Z814" s="1" t="s">
        <v>45</v>
      </c>
      <c r="AA814" s="1" t="s">
        <v>1342</v>
      </c>
      <c r="AB814" s="1" t="s">
        <v>114</v>
      </c>
      <c r="AC814" s="1" t="s">
        <v>48</v>
      </c>
      <c r="AG814" s="1" t="s">
        <v>49</v>
      </c>
      <c r="AJ814" s="1" t="s">
        <v>50</v>
      </c>
      <c r="AK814" s="1" t="s">
        <v>1340</v>
      </c>
      <c r="AL814" s="1">
        <v>0</v>
      </c>
      <c r="AM814" s="1">
        <v>7</v>
      </c>
    </row>
    <row r="815" spans="1:39" x14ac:dyDescent="0.2">
      <c r="A815" s="1" t="s">
        <v>40</v>
      </c>
      <c r="B815" s="1" t="s">
        <v>40</v>
      </c>
      <c r="C815" s="1">
        <v>302193</v>
      </c>
      <c r="D815" s="1" t="s">
        <v>1340</v>
      </c>
      <c r="E815" s="1" t="s">
        <v>42</v>
      </c>
      <c r="F815" s="1">
        <v>7373444</v>
      </c>
      <c r="G815" s="1">
        <v>8</v>
      </c>
      <c r="H815" s="1" t="s">
        <v>1349</v>
      </c>
      <c r="I815" s="1" t="s">
        <v>1350</v>
      </c>
      <c r="K815" s="1">
        <v>22</v>
      </c>
      <c r="L815" s="1">
        <v>1</v>
      </c>
      <c r="P815" s="1">
        <v>0</v>
      </c>
      <c r="Q815" s="1">
        <v>0</v>
      </c>
      <c r="R815" s="2">
        <v>42289</v>
      </c>
      <c r="S815" s="2">
        <v>42289</v>
      </c>
      <c r="T815" s="1">
        <v>0</v>
      </c>
      <c r="U815" s="2">
        <v>42279</v>
      </c>
      <c r="V815" s="1">
        <v>3</v>
      </c>
      <c r="W815" s="1">
        <v>3.3929999999999998</v>
      </c>
      <c r="X815" s="1">
        <v>34.090000000000003</v>
      </c>
      <c r="Z815" s="1" t="s">
        <v>45</v>
      </c>
      <c r="AA815" s="1" t="s">
        <v>1342</v>
      </c>
      <c r="AB815" s="1" t="s">
        <v>114</v>
      </c>
      <c r="AC815" s="1" t="s">
        <v>48</v>
      </c>
      <c r="AG815" s="1" t="s">
        <v>49</v>
      </c>
      <c r="AJ815" s="1" t="s">
        <v>50</v>
      </c>
      <c r="AK815" s="1" t="s">
        <v>1340</v>
      </c>
      <c r="AL815" s="1">
        <v>0</v>
      </c>
      <c r="AM815" s="1">
        <v>7</v>
      </c>
    </row>
    <row r="816" spans="1:39" x14ac:dyDescent="0.2">
      <c r="A816" s="1" t="s">
        <v>40</v>
      </c>
      <c r="B816" s="1" t="s">
        <v>40</v>
      </c>
      <c r="C816" s="1">
        <v>302193</v>
      </c>
      <c r="D816" s="1" t="s">
        <v>1340</v>
      </c>
      <c r="E816" s="1" t="s">
        <v>42</v>
      </c>
      <c r="F816" s="1">
        <v>7373444</v>
      </c>
      <c r="G816" s="1">
        <v>9</v>
      </c>
      <c r="H816" s="1" t="s">
        <v>1351</v>
      </c>
      <c r="I816" s="1" t="s">
        <v>1352</v>
      </c>
      <c r="K816" s="1">
        <v>22</v>
      </c>
      <c r="L816" s="1">
        <v>1</v>
      </c>
      <c r="P816" s="1">
        <v>0</v>
      </c>
      <c r="Q816" s="1">
        <v>0</v>
      </c>
      <c r="R816" s="2">
        <v>42289</v>
      </c>
      <c r="S816" s="2">
        <v>42289</v>
      </c>
      <c r="T816" s="1">
        <v>0</v>
      </c>
      <c r="U816" s="2">
        <v>42279</v>
      </c>
      <c r="V816" s="1">
        <v>3</v>
      </c>
      <c r="W816" s="1">
        <v>4.194</v>
      </c>
      <c r="X816" s="1">
        <v>37.869999999999997</v>
      </c>
      <c r="Z816" s="1" t="s">
        <v>45</v>
      </c>
      <c r="AA816" s="1" t="s">
        <v>1342</v>
      </c>
      <c r="AB816" s="1" t="s">
        <v>114</v>
      </c>
      <c r="AC816" s="1" t="s">
        <v>48</v>
      </c>
      <c r="AG816" s="1" t="s">
        <v>49</v>
      </c>
      <c r="AJ816" s="1" t="s">
        <v>50</v>
      </c>
      <c r="AK816" s="1" t="s">
        <v>1340</v>
      </c>
      <c r="AL816" s="1">
        <v>0</v>
      </c>
      <c r="AM816" s="1">
        <v>7</v>
      </c>
    </row>
    <row r="817" spans="1:39" x14ac:dyDescent="0.2">
      <c r="A817" s="1" t="s">
        <v>40</v>
      </c>
      <c r="B817" s="1" t="s">
        <v>40</v>
      </c>
      <c r="C817" s="1">
        <v>302193</v>
      </c>
      <c r="D817" s="1" t="s">
        <v>1340</v>
      </c>
      <c r="E817" s="1" t="s">
        <v>42</v>
      </c>
      <c r="F817" s="1">
        <v>7373444</v>
      </c>
      <c r="G817" s="1">
        <v>10</v>
      </c>
      <c r="H817" s="1" t="s">
        <v>1353</v>
      </c>
      <c r="I817" s="1" t="s">
        <v>295</v>
      </c>
      <c r="K817" s="1">
        <v>22</v>
      </c>
      <c r="L817" s="1">
        <v>1</v>
      </c>
      <c r="P817" s="1">
        <v>0</v>
      </c>
      <c r="Q817" s="1">
        <v>0</v>
      </c>
      <c r="R817" s="2">
        <v>42289</v>
      </c>
      <c r="S817" s="2">
        <v>42289</v>
      </c>
      <c r="T817" s="1">
        <v>0</v>
      </c>
      <c r="U817" s="2">
        <v>42279</v>
      </c>
      <c r="V817" s="1">
        <v>3</v>
      </c>
      <c r="W817" s="1">
        <v>6.3780000000000001</v>
      </c>
      <c r="X817" s="1">
        <v>72.55</v>
      </c>
      <c r="Z817" s="1" t="s">
        <v>45</v>
      </c>
      <c r="AA817" s="1" t="s">
        <v>1342</v>
      </c>
      <c r="AB817" s="1" t="s">
        <v>114</v>
      </c>
      <c r="AC817" s="1" t="s">
        <v>48</v>
      </c>
      <c r="AG817" s="1" t="s">
        <v>49</v>
      </c>
      <c r="AJ817" s="1" t="s">
        <v>50</v>
      </c>
      <c r="AK817" s="1" t="s">
        <v>1340</v>
      </c>
      <c r="AL817" s="1">
        <v>0</v>
      </c>
      <c r="AM817" s="1">
        <v>7</v>
      </c>
    </row>
    <row r="818" spans="1:39" x14ac:dyDescent="0.2">
      <c r="A818" s="1" t="s">
        <v>40</v>
      </c>
      <c r="B818" s="1" t="s">
        <v>40</v>
      </c>
      <c r="C818" s="1">
        <v>302193</v>
      </c>
      <c r="D818" s="1" t="s">
        <v>1340</v>
      </c>
      <c r="E818" s="1" t="s">
        <v>42</v>
      </c>
      <c r="F818" s="1">
        <v>7373444</v>
      </c>
      <c r="G818" s="1">
        <v>11</v>
      </c>
      <c r="H818" s="1" t="s">
        <v>199</v>
      </c>
      <c r="I818" s="1" t="s">
        <v>200</v>
      </c>
      <c r="K818" s="1">
        <v>22</v>
      </c>
      <c r="L818" s="1">
        <v>1</v>
      </c>
      <c r="P818" s="1">
        <v>0</v>
      </c>
      <c r="Q818" s="1">
        <v>0</v>
      </c>
      <c r="R818" s="2">
        <v>42289</v>
      </c>
      <c r="S818" s="2">
        <v>42289</v>
      </c>
      <c r="T818" s="1">
        <v>0</v>
      </c>
      <c r="U818" s="2">
        <v>42279</v>
      </c>
      <c r="V818" s="1">
        <v>1</v>
      </c>
      <c r="W818" s="1">
        <v>5.3940000000000001</v>
      </c>
      <c r="X818" s="1">
        <v>69.010000000000005</v>
      </c>
      <c r="Z818" s="1" t="s">
        <v>45</v>
      </c>
      <c r="AA818" s="1" t="s">
        <v>1342</v>
      </c>
      <c r="AB818" s="1" t="s">
        <v>114</v>
      </c>
      <c r="AC818" s="1" t="s">
        <v>48</v>
      </c>
      <c r="AG818" s="1" t="s">
        <v>58</v>
      </c>
      <c r="AJ818" s="1" t="s">
        <v>50</v>
      </c>
      <c r="AK818" s="1" t="s">
        <v>1340</v>
      </c>
      <c r="AL818" s="1">
        <v>0</v>
      </c>
      <c r="AM818" s="1">
        <v>7</v>
      </c>
    </row>
    <row r="819" spans="1:39" x14ac:dyDescent="0.2">
      <c r="A819" s="1" t="s">
        <v>40</v>
      </c>
      <c r="B819" s="1" t="s">
        <v>40</v>
      </c>
      <c r="C819" s="1">
        <v>302193</v>
      </c>
      <c r="D819" s="1" t="s">
        <v>1340</v>
      </c>
      <c r="E819" s="1" t="s">
        <v>42</v>
      </c>
      <c r="F819" s="1">
        <v>7373444</v>
      </c>
      <c r="G819" s="1">
        <v>12</v>
      </c>
      <c r="H819" s="1" t="s">
        <v>201</v>
      </c>
      <c r="I819" s="1" t="s">
        <v>202</v>
      </c>
      <c r="K819" s="1">
        <v>22</v>
      </c>
      <c r="L819" s="1">
        <v>1</v>
      </c>
      <c r="P819" s="1">
        <v>0</v>
      </c>
      <c r="Q819" s="1">
        <v>0</v>
      </c>
      <c r="R819" s="2">
        <v>42289</v>
      </c>
      <c r="S819" s="2">
        <v>42289</v>
      </c>
      <c r="T819" s="1">
        <v>0</v>
      </c>
      <c r="U819" s="2">
        <v>42279</v>
      </c>
      <c r="V819" s="1">
        <v>3</v>
      </c>
      <c r="W819" s="1">
        <v>6.6870000000000003</v>
      </c>
      <c r="X819" s="1">
        <v>77.260000000000005</v>
      </c>
      <c r="Z819" s="1" t="s">
        <v>45</v>
      </c>
      <c r="AA819" s="1" t="s">
        <v>1342</v>
      </c>
      <c r="AB819" s="1" t="s">
        <v>114</v>
      </c>
      <c r="AC819" s="1" t="s">
        <v>48</v>
      </c>
      <c r="AG819" s="1" t="s">
        <v>49</v>
      </c>
      <c r="AJ819" s="1" t="s">
        <v>50</v>
      </c>
      <c r="AK819" s="1" t="s">
        <v>1340</v>
      </c>
      <c r="AL819" s="1">
        <v>0</v>
      </c>
      <c r="AM819" s="1">
        <v>7</v>
      </c>
    </row>
    <row r="820" spans="1:39" x14ac:dyDescent="0.2">
      <c r="A820" s="1" t="s">
        <v>40</v>
      </c>
      <c r="B820" s="1" t="s">
        <v>40</v>
      </c>
      <c r="C820" s="1">
        <v>302193</v>
      </c>
      <c r="D820" s="1" t="s">
        <v>1340</v>
      </c>
      <c r="E820" s="1" t="s">
        <v>42</v>
      </c>
      <c r="F820" s="1">
        <v>7373444</v>
      </c>
      <c r="G820" s="1">
        <v>13</v>
      </c>
      <c r="H820" s="1" t="s">
        <v>1354</v>
      </c>
      <c r="I820" s="1" t="s">
        <v>1355</v>
      </c>
      <c r="K820" s="1">
        <v>22</v>
      </c>
      <c r="L820" s="1">
        <v>1</v>
      </c>
      <c r="P820" s="1">
        <v>0</v>
      </c>
      <c r="Q820" s="1">
        <v>0</v>
      </c>
      <c r="R820" s="2">
        <v>42289</v>
      </c>
      <c r="S820" s="2">
        <v>42289</v>
      </c>
      <c r="T820" s="1">
        <v>0</v>
      </c>
      <c r="U820" s="2">
        <v>42279</v>
      </c>
      <c r="V820" s="1">
        <v>3</v>
      </c>
      <c r="W820" s="1">
        <v>10.331</v>
      </c>
      <c r="X820" s="1">
        <v>105.86</v>
      </c>
      <c r="Z820" s="1" t="s">
        <v>45</v>
      </c>
      <c r="AA820" s="1" t="s">
        <v>1342</v>
      </c>
      <c r="AB820" s="1" t="s">
        <v>114</v>
      </c>
      <c r="AC820" s="1" t="s">
        <v>48</v>
      </c>
      <c r="AG820" s="1" t="s">
        <v>49</v>
      </c>
      <c r="AJ820" s="1" t="s">
        <v>50</v>
      </c>
      <c r="AK820" s="1" t="s">
        <v>1340</v>
      </c>
      <c r="AL820" s="1">
        <v>0</v>
      </c>
      <c r="AM820" s="1">
        <v>7</v>
      </c>
    </row>
    <row r="821" spans="1:39" x14ac:dyDescent="0.2">
      <c r="A821" s="1" t="s">
        <v>40</v>
      </c>
      <c r="B821" s="1" t="s">
        <v>40</v>
      </c>
      <c r="C821" s="1">
        <v>302193</v>
      </c>
      <c r="D821" s="1" t="s">
        <v>1340</v>
      </c>
      <c r="E821" s="1" t="s">
        <v>42</v>
      </c>
      <c r="F821" s="1">
        <v>7373444</v>
      </c>
      <c r="G821" s="1">
        <v>14</v>
      </c>
      <c r="H821" s="1" t="s">
        <v>213</v>
      </c>
      <c r="I821" s="1" t="s">
        <v>214</v>
      </c>
      <c r="K821" s="1">
        <v>22</v>
      </c>
      <c r="L821" s="1">
        <v>1</v>
      </c>
      <c r="P821" s="1">
        <v>0</v>
      </c>
      <c r="Q821" s="1">
        <v>0</v>
      </c>
      <c r="R821" s="2">
        <v>42289</v>
      </c>
      <c r="S821" s="2">
        <v>42289</v>
      </c>
      <c r="T821" s="1">
        <v>0</v>
      </c>
      <c r="U821" s="2">
        <v>42279</v>
      </c>
      <c r="V821" s="1">
        <v>3</v>
      </c>
      <c r="W821" s="1">
        <v>2.0350000000000001</v>
      </c>
      <c r="X821" s="1">
        <v>20.02</v>
      </c>
      <c r="Z821" s="1" t="s">
        <v>45</v>
      </c>
      <c r="AA821" s="1" t="s">
        <v>1342</v>
      </c>
      <c r="AB821" s="1" t="s">
        <v>114</v>
      </c>
      <c r="AC821" s="1" t="s">
        <v>48</v>
      </c>
      <c r="AG821" s="1" t="s">
        <v>49</v>
      </c>
      <c r="AJ821" s="1" t="s">
        <v>50</v>
      </c>
      <c r="AK821" s="1" t="s">
        <v>1340</v>
      </c>
      <c r="AL821" s="1">
        <v>0</v>
      </c>
      <c r="AM821" s="1">
        <v>7</v>
      </c>
    </row>
    <row r="822" spans="1:39" x14ac:dyDescent="0.2">
      <c r="A822" s="1" t="s">
        <v>40</v>
      </c>
      <c r="B822" s="1" t="s">
        <v>40</v>
      </c>
      <c r="C822" s="1">
        <v>302193</v>
      </c>
      <c r="D822" s="1" t="s">
        <v>1340</v>
      </c>
      <c r="E822" s="1" t="s">
        <v>42</v>
      </c>
      <c r="F822" s="1">
        <v>7373444</v>
      </c>
      <c r="G822" s="1">
        <v>15</v>
      </c>
      <c r="H822" s="1" t="s">
        <v>215</v>
      </c>
      <c r="I822" s="1" t="s">
        <v>216</v>
      </c>
      <c r="K822" s="1">
        <v>22</v>
      </c>
      <c r="L822" s="1">
        <v>1</v>
      </c>
      <c r="P822" s="1">
        <v>0</v>
      </c>
      <c r="Q822" s="1">
        <v>0</v>
      </c>
      <c r="R822" s="2">
        <v>42289</v>
      </c>
      <c r="S822" s="2">
        <v>42289</v>
      </c>
      <c r="T822" s="1">
        <v>0</v>
      </c>
      <c r="U822" s="2">
        <v>42279</v>
      </c>
      <c r="V822" s="1">
        <v>3</v>
      </c>
      <c r="W822" s="1">
        <v>2.7370000000000001</v>
      </c>
      <c r="X822" s="1">
        <v>26.86</v>
      </c>
      <c r="Z822" s="1" t="s">
        <v>45</v>
      </c>
      <c r="AA822" s="1" t="s">
        <v>1342</v>
      </c>
      <c r="AB822" s="1" t="s">
        <v>114</v>
      </c>
      <c r="AC822" s="1" t="s">
        <v>48</v>
      </c>
      <c r="AG822" s="1" t="s">
        <v>49</v>
      </c>
      <c r="AJ822" s="1" t="s">
        <v>50</v>
      </c>
      <c r="AK822" s="1" t="s">
        <v>1340</v>
      </c>
      <c r="AL822" s="1">
        <v>0</v>
      </c>
      <c r="AM822" s="1">
        <v>7</v>
      </c>
    </row>
    <row r="823" spans="1:39" x14ac:dyDescent="0.2">
      <c r="A823" s="1" t="s">
        <v>40</v>
      </c>
      <c r="B823" s="1" t="s">
        <v>40</v>
      </c>
      <c r="C823" s="1">
        <v>302193</v>
      </c>
      <c r="D823" s="1" t="s">
        <v>1340</v>
      </c>
      <c r="E823" s="1" t="s">
        <v>42</v>
      </c>
      <c r="F823" s="1">
        <v>7373444</v>
      </c>
      <c r="G823" s="1">
        <v>16</v>
      </c>
      <c r="H823" s="1" t="s">
        <v>1056</v>
      </c>
      <c r="I823" s="1" t="s">
        <v>1057</v>
      </c>
      <c r="K823" s="1">
        <v>22</v>
      </c>
      <c r="L823" s="1">
        <v>1</v>
      </c>
      <c r="P823" s="1">
        <v>0</v>
      </c>
      <c r="Q823" s="1">
        <v>0</v>
      </c>
      <c r="R823" s="2">
        <v>42289</v>
      </c>
      <c r="S823" s="2">
        <v>42289</v>
      </c>
      <c r="T823" s="1">
        <v>0</v>
      </c>
      <c r="U823" s="2">
        <v>42279</v>
      </c>
      <c r="V823" s="1">
        <v>3</v>
      </c>
      <c r="W823" s="1">
        <v>1.157</v>
      </c>
      <c r="X823" s="1">
        <v>12.66</v>
      </c>
      <c r="Z823" s="1" t="s">
        <v>45</v>
      </c>
      <c r="AA823" s="1" t="s">
        <v>1342</v>
      </c>
      <c r="AB823" s="1" t="s">
        <v>114</v>
      </c>
      <c r="AC823" s="1" t="s">
        <v>48</v>
      </c>
      <c r="AG823" s="1" t="s">
        <v>49</v>
      </c>
      <c r="AJ823" s="1" t="s">
        <v>50</v>
      </c>
      <c r="AK823" s="1" t="s">
        <v>1340</v>
      </c>
      <c r="AL823" s="1">
        <v>0</v>
      </c>
      <c r="AM823" s="1">
        <v>7</v>
      </c>
    </row>
    <row r="824" spans="1:39" x14ac:dyDescent="0.2">
      <c r="A824" s="1" t="s">
        <v>40</v>
      </c>
      <c r="B824" s="1" t="s">
        <v>40</v>
      </c>
      <c r="C824" s="1">
        <v>302193</v>
      </c>
      <c r="D824" s="1" t="s">
        <v>1340</v>
      </c>
      <c r="E824" s="1" t="s">
        <v>42</v>
      </c>
      <c r="F824" s="1">
        <v>7373444</v>
      </c>
      <c r="G824" s="1">
        <v>17</v>
      </c>
      <c r="H824" s="1" t="s">
        <v>1356</v>
      </c>
      <c r="I824" s="1" t="s">
        <v>1357</v>
      </c>
      <c r="K824" s="1">
        <v>22</v>
      </c>
      <c r="L824" s="1">
        <v>8</v>
      </c>
      <c r="P824" s="1">
        <v>0</v>
      </c>
      <c r="Q824" s="1">
        <v>0</v>
      </c>
      <c r="R824" s="2">
        <v>42289</v>
      </c>
      <c r="S824" s="2">
        <v>42289</v>
      </c>
      <c r="T824" s="1">
        <v>0</v>
      </c>
      <c r="U824" s="2">
        <v>42279</v>
      </c>
      <c r="V824" s="1">
        <v>1</v>
      </c>
      <c r="W824" s="1">
        <v>3.2000000000000001E-2</v>
      </c>
      <c r="X824" s="1">
        <v>2.74</v>
      </c>
      <c r="Z824" s="1" t="s">
        <v>45</v>
      </c>
      <c r="AA824" s="1" t="s">
        <v>1342</v>
      </c>
      <c r="AB824" s="1" t="s">
        <v>114</v>
      </c>
      <c r="AC824" s="1" t="s">
        <v>48</v>
      </c>
      <c r="AG824" s="1" t="s">
        <v>58</v>
      </c>
      <c r="AJ824" s="1" t="s">
        <v>50</v>
      </c>
      <c r="AK824" s="1" t="s">
        <v>1340</v>
      </c>
      <c r="AL824" s="1">
        <v>0</v>
      </c>
      <c r="AM824" s="1">
        <v>7</v>
      </c>
    </row>
    <row r="825" spans="1:39" x14ac:dyDescent="0.2">
      <c r="A825" s="1" t="s">
        <v>40</v>
      </c>
      <c r="B825" s="1" t="s">
        <v>40</v>
      </c>
      <c r="C825" s="1">
        <v>302193</v>
      </c>
      <c r="D825" s="1" t="s">
        <v>1340</v>
      </c>
      <c r="E825" s="1" t="s">
        <v>42</v>
      </c>
      <c r="F825" s="1">
        <v>7373444</v>
      </c>
      <c r="G825" s="1">
        <v>18</v>
      </c>
      <c r="H825" s="1" t="s">
        <v>1358</v>
      </c>
      <c r="I825" s="1" t="s">
        <v>1359</v>
      </c>
      <c r="K825" s="1">
        <v>22</v>
      </c>
      <c r="L825" s="1">
        <v>1</v>
      </c>
      <c r="P825" s="1">
        <v>0</v>
      </c>
      <c r="Q825" s="1">
        <v>0</v>
      </c>
      <c r="R825" s="2">
        <v>42296</v>
      </c>
      <c r="S825" s="2">
        <v>42296</v>
      </c>
      <c r="T825" s="1">
        <v>0</v>
      </c>
      <c r="U825" s="2">
        <v>42279</v>
      </c>
      <c r="V825" s="1">
        <v>3</v>
      </c>
      <c r="W825" s="1">
        <v>0.03</v>
      </c>
      <c r="X825" s="1">
        <v>3.93</v>
      </c>
      <c r="Z825" s="1" t="s">
        <v>45</v>
      </c>
      <c r="AA825" s="1" t="s">
        <v>1342</v>
      </c>
      <c r="AB825" s="1" t="s">
        <v>114</v>
      </c>
      <c r="AC825" s="1" t="s">
        <v>48</v>
      </c>
      <c r="AG825" s="1" t="s">
        <v>49</v>
      </c>
      <c r="AJ825" s="1" t="s">
        <v>50</v>
      </c>
      <c r="AK825" s="1" t="s">
        <v>1340</v>
      </c>
      <c r="AL825" s="1">
        <v>0</v>
      </c>
      <c r="AM825" s="1">
        <v>7</v>
      </c>
    </row>
    <row r="826" spans="1:39" x14ac:dyDescent="0.2">
      <c r="A826" s="1" t="s">
        <v>40</v>
      </c>
      <c r="B826" s="1" t="s">
        <v>40</v>
      </c>
      <c r="C826" s="1">
        <v>302193</v>
      </c>
      <c r="D826" s="1" t="s">
        <v>1340</v>
      </c>
      <c r="E826" s="1" t="s">
        <v>42</v>
      </c>
      <c r="F826" s="1">
        <v>7373444</v>
      </c>
      <c r="G826" s="1">
        <v>19</v>
      </c>
      <c r="H826" s="1" t="s">
        <v>1360</v>
      </c>
      <c r="I826" s="1" t="s">
        <v>1361</v>
      </c>
      <c r="K826" s="1">
        <v>22</v>
      </c>
      <c r="L826" s="1">
        <v>1</v>
      </c>
      <c r="P826" s="1">
        <v>0</v>
      </c>
      <c r="Q826" s="1">
        <v>0</v>
      </c>
      <c r="R826" s="2">
        <v>42296</v>
      </c>
      <c r="S826" s="2">
        <v>42296</v>
      </c>
      <c r="T826" s="1">
        <v>0</v>
      </c>
      <c r="U826" s="2">
        <v>42279</v>
      </c>
      <c r="V826" s="1">
        <v>3</v>
      </c>
      <c r="W826" s="1">
        <v>0.03</v>
      </c>
      <c r="X826" s="1">
        <v>3.93</v>
      </c>
      <c r="Z826" s="1" t="s">
        <v>45</v>
      </c>
      <c r="AA826" s="1" t="s">
        <v>1342</v>
      </c>
      <c r="AB826" s="1" t="s">
        <v>114</v>
      </c>
      <c r="AC826" s="1" t="s">
        <v>48</v>
      </c>
      <c r="AG826" s="1" t="s">
        <v>49</v>
      </c>
      <c r="AJ826" s="1" t="s">
        <v>50</v>
      </c>
      <c r="AK826" s="1" t="s">
        <v>1340</v>
      </c>
      <c r="AL826" s="1">
        <v>0</v>
      </c>
      <c r="AM826" s="1">
        <v>7</v>
      </c>
    </row>
    <row r="827" spans="1:39" x14ac:dyDescent="0.2">
      <c r="A827" s="1" t="s">
        <v>40</v>
      </c>
      <c r="B827" s="1" t="s">
        <v>40</v>
      </c>
      <c r="C827" s="1">
        <v>302193</v>
      </c>
      <c r="D827" s="1" t="s">
        <v>1340</v>
      </c>
      <c r="E827" s="1" t="s">
        <v>42</v>
      </c>
      <c r="F827" s="1">
        <v>7373444</v>
      </c>
      <c r="G827" s="1">
        <v>20</v>
      </c>
      <c r="H827" s="1" t="s">
        <v>404</v>
      </c>
      <c r="I827" s="1" t="s">
        <v>405</v>
      </c>
      <c r="K827" s="1">
        <v>22</v>
      </c>
      <c r="L827" s="1">
        <v>1</v>
      </c>
      <c r="P827" s="1">
        <v>0</v>
      </c>
      <c r="Q827" s="1">
        <v>0</v>
      </c>
      <c r="R827" s="2">
        <v>42289</v>
      </c>
      <c r="S827" s="2">
        <v>42289</v>
      </c>
      <c r="T827" s="1">
        <v>0</v>
      </c>
      <c r="U827" s="2">
        <v>42279</v>
      </c>
      <c r="V827" s="1">
        <v>1</v>
      </c>
      <c r="W827" s="1">
        <v>0.16700000000000001</v>
      </c>
      <c r="X827" s="1">
        <v>6.2</v>
      </c>
      <c r="Z827" s="1" t="s">
        <v>45</v>
      </c>
      <c r="AA827" s="1" t="s">
        <v>1342</v>
      </c>
      <c r="AB827" s="1" t="s">
        <v>114</v>
      </c>
      <c r="AC827" s="1" t="s">
        <v>48</v>
      </c>
      <c r="AG827" s="1" t="s">
        <v>58</v>
      </c>
      <c r="AJ827" s="1" t="s">
        <v>50</v>
      </c>
      <c r="AK827" s="1" t="s">
        <v>1340</v>
      </c>
      <c r="AL827" s="1">
        <v>0</v>
      </c>
      <c r="AM827" s="1">
        <v>7</v>
      </c>
    </row>
    <row r="828" spans="1:39" x14ac:dyDescent="0.2">
      <c r="A828" s="1" t="s">
        <v>40</v>
      </c>
      <c r="B828" s="1" t="s">
        <v>40</v>
      </c>
      <c r="C828" s="1">
        <v>302193</v>
      </c>
      <c r="D828" s="1" t="s">
        <v>1340</v>
      </c>
      <c r="E828" s="1" t="s">
        <v>42</v>
      </c>
      <c r="F828" s="1">
        <v>7373444</v>
      </c>
      <c r="G828" s="1">
        <v>21</v>
      </c>
      <c r="H828" s="1" t="s">
        <v>704</v>
      </c>
      <c r="I828" s="1" t="s">
        <v>309</v>
      </c>
      <c r="K828" s="1">
        <v>22</v>
      </c>
      <c r="L828" s="1">
        <v>1</v>
      </c>
      <c r="P828" s="1">
        <v>0</v>
      </c>
      <c r="Q828" s="1">
        <v>0</v>
      </c>
      <c r="R828" s="2">
        <v>42289</v>
      </c>
      <c r="S828" s="2">
        <v>42289</v>
      </c>
      <c r="T828" s="1">
        <v>0</v>
      </c>
      <c r="U828" s="2">
        <v>42279</v>
      </c>
      <c r="V828" s="1">
        <v>1</v>
      </c>
      <c r="W828" s="1">
        <v>2.1000000000000001E-2</v>
      </c>
      <c r="X828" s="1">
        <v>2.68</v>
      </c>
      <c r="Z828" s="1" t="s">
        <v>45</v>
      </c>
      <c r="AA828" s="1" t="s">
        <v>1342</v>
      </c>
      <c r="AB828" s="1" t="s">
        <v>114</v>
      </c>
      <c r="AC828" s="1" t="s">
        <v>48</v>
      </c>
      <c r="AG828" s="1" t="s">
        <v>58</v>
      </c>
      <c r="AJ828" s="1" t="s">
        <v>50</v>
      </c>
      <c r="AK828" s="1" t="s">
        <v>1340</v>
      </c>
      <c r="AL828" s="1">
        <v>0</v>
      </c>
      <c r="AM828" s="1">
        <v>7</v>
      </c>
    </row>
    <row r="829" spans="1:39" x14ac:dyDescent="0.2">
      <c r="A829" s="1" t="s">
        <v>40</v>
      </c>
      <c r="B829" s="1" t="s">
        <v>40</v>
      </c>
      <c r="C829" s="1">
        <v>302193</v>
      </c>
      <c r="D829" s="1" t="s">
        <v>1340</v>
      </c>
      <c r="E829" s="1" t="s">
        <v>42</v>
      </c>
      <c r="F829" s="1">
        <v>7373444</v>
      </c>
      <c r="G829" s="1">
        <v>22</v>
      </c>
      <c r="H829" s="1" t="s">
        <v>407</v>
      </c>
      <c r="I829" s="1" t="s">
        <v>408</v>
      </c>
      <c r="K829" s="1">
        <v>22</v>
      </c>
      <c r="L829" s="1">
        <v>10</v>
      </c>
      <c r="P829" s="1">
        <v>0</v>
      </c>
      <c r="Q829" s="1">
        <v>0</v>
      </c>
      <c r="R829" s="2">
        <v>42289</v>
      </c>
      <c r="S829" s="2">
        <v>42289</v>
      </c>
      <c r="T829" s="1">
        <v>0</v>
      </c>
      <c r="U829" s="2">
        <v>42279</v>
      </c>
      <c r="V829" s="1">
        <v>1</v>
      </c>
      <c r="W829" s="1">
        <v>0.1</v>
      </c>
      <c r="X829" s="1">
        <v>8.34</v>
      </c>
      <c r="Z829" s="1" t="s">
        <v>45</v>
      </c>
      <c r="AA829" s="1" t="s">
        <v>1342</v>
      </c>
      <c r="AB829" s="1" t="s">
        <v>114</v>
      </c>
      <c r="AC829" s="1" t="s">
        <v>48</v>
      </c>
      <c r="AG829" s="1" t="s">
        <v>58</v>
      </c>
      <c r="AJ829" s="1" t="s">
        <v>50</v>
      </c>
      <c r="AK829" s="1" t="s">
        <v>1340</v>
      </c>
      <c r="AL829" s="1">
        <v>0</v>
      </c>
      <c r="AM829" s="1">
        <v>7</v>
      </c>
    </row>
    <row r="830" spans="1:39" x14ac:dyDescent="0.2">
      <c r="A830" s="1" t="s">
        <v>40</v>
      </c>
      <c r="B830" s="1" t="s">
        <v>40</v>
      </c>
      <c r="C830" s="1">
        <v>302193</v>
      </c>
      <c r="D830" s="1" t="s">
        <v>1340</v>
      </c>
      <c r="E830" s="1" t="s">
        <v>42</v>
      </c>
      <c r="F830" s="1">
        <v>7373444</v>
      </c>
      <c r="G830" s="1">
        <v>23</v>
      </c>
      <c r="H830" s="1" t="s">
        <v>1362</v>
      </c>
      <c r="I830" s="1" t="s">
        <v>1363</v>
      </c>
      <c r="K830" s="1">
        <v>22</v>
      </c>
      <c r="L830" s="1">
        <v>8</v>
      </c>
      <c r="P830" s="1">
        <v>0</v>
      </c>
      <c r="Q830" s="1">
        <v>0</v>
      </c>
      <c r="R830" s="2">
        <v>42289</v>
      </c>
      <c r="S830" s="2">
        <v>42289</v>
      </c>
      <c r="T830" s="1">
        <v>0</v>
      </c>
      <c r="U830" s="2">
        <v>42279</v>
      </c>
      <c r="V830" s="1">
        <v>1</v>
      </c>
      <c r="W830" s="1">
        <v>6.4000000000000001E-2</v>
      </c>
      <c r="X830" s="1">
        <v>9.7899999999999991</v>
      </c>
      <c r="Z830" s="1" t="s">
        <v>45</v>
      </c>
      <c r="AA830" s="1" t="s">
        <v>1342</v>
      </c>
      <c r="AB830" s="1" t="s">
        <v>114</v>
      </c>
      <c r="AC830" s="1" t="s">
        <v>48</v>
      </c>
      <c r="AG830" s="1" t="s">
        <v>58</v>
      </c>
      <c r="AJ830" s="1" t="s">
        <v>50</v>
      </c>
      <c r="AK830" s="1" t="s">
        <v>1340</v>
      </c>
      <c r="AL830" s="1">
        <v>0</v>
      </c>
      <c r="AM830" s="1">
        <v>7</v>
      </c>
    </row>
    <row r="831" spans="1:39" x14ac:dyDescent="0.2">
      <c r="A831" s="1" t="s">
        <v>40</v>
      </c>
      <c r="B831" s="1" t="s">
        <v>40</v>
      </c>
      <c r="C831" s="1">
        <v>302193</v>
      </c>
      <c r="D831" s="1" t="s">
        <v>1340</v>
      </c>
      <c r="E831" s="1" t="s">
        <v>42</v>
      </c>
      <c r="F831" s="1">
        <v>7373444</v>
      </c>
      <c r="G831" s="1">
        <v>24</v>
      </c>
      <c r="H831" s="1" t="s">
        <v>1364</v>
      </c>
      <c r="I831" s="1" t="s">
        <v>1365</v>
      </c>
      <c r="K831" s="1">
        <v>22</v>
      </c>
      <c r="L831" s="1">
        <v>10</v>
      </c>
      <c r="P831" s="1">
        <v>0</v>
      </c>
      <c r="Q831" s="1">
        <v>0</v>
      </c>
      <c r="R831" s="2">
        <v>42289</v>
      </c>
      <c r="S831" s="2">
        <v>42289</v>
      </c>
      <c r="T831" s="1">
        <v>0</v>
      </c>
      <c r="U831" s="2">
        <v>42279</v>
      </c>
      <c r="V831" s="1">
        <v>1</v>
      </c>
      <c r="W831" s="1">
        <v>0.02</v>
      </c>
      <c r="X831" s="1">
        <v>2.46</v>
      </c>
      <c r="Z831" s="1" t="s">
        <v>45</v>
      </c>
      <c r="AA831" s="1" t="s">
        <v>1342</v>
      </c>
      <c r="AB831" s="1" t="s">
        <v>114</v>
      </c>
      <c r="AC831" s="1" t="s">
        <v>48</v>
      </c>
      <c r="AG831" s="1" t="s">
        <v>58</v>
      </c>
      <c r="AJ831" s="1" t="s">
        <v>50</v>
      </c>
      <c r="AK831" s="1" t="s">
        <v>1340</v>
      </c>
      <c r="AL831" s="1">
        <v>0</v>
      </c>
      <c r="AM831" s="1">
        <v>7</v>
      </c>
    </row>
    <row r="832" spans="1:39" x14ac:dyDescent="0.2">
      <c r="A832" s="1" t="s">
        <v>40</v>
      </c>
      <c r="B832" s="1" t="s">
        <v>40</v>
      </c>
      <c r="C832" s="1">
        <v>302193</v>
      </c>
      <c r="D832" s="1" t="s">
        <v>1340</v>
      </c>
      <c r="E832" s="1" t="s">
        <v>42</v>
      </c>
      <c r="F832" s="1">
        <v>7373444</v>
      </c>
      <c r="G832" s="1">
        <v>25</v>
      </c>
      <c r="H832" s="1" t="s">
        <v>1366</v>
      </c>
      <c r="I832" s="1" t="s">
        <v>1367</v>
      </c>
      <c r="K832" s="1">
        <v>22</v>
      </c>
      <c r="L832" s="1">
        <v>8</v>
      </c>
      <c r="P832" s="1">
        <v>0</v>
      </c>
      <c r="Q832" s="1">
        <v>0</v>
      </c>
      <c r="R832" s="2">
        <v>42289</v>
      </c>
      <c r="S832" s="2">
        <v>42289</v>
      </c>
      <c r="T832" s="1">
        <v>0</v>
      </c>
      <c r="U832" s="2">
        <v>42279</v>
      </c>
      <c r="V832" s="1">
        <v>1</v>
      </c>
      <c r="W832" s="1">
        <v>0.4</v>
      </c>
      <c r="X832" s="1">
        <v>27.74</v>
      </c>
      <c r="Z832" s="1" t="s">
        <v>45</v>
      </c>
      <c r="AA832" s="1" t="s">
        <v>1342</v>
      </c>
      <c r="AB832" s="1" t="s">
        <v>114</v>
      </c>
      <c r="AC832" s="1" t="s">
        <v>48</v>
      </c>
      <c r="AG832" s="1" t="s">
        <v>58</v>
      </c>
      <c r="AJ832" s="1" t="s">
        <v>50</v>
      </c>
      <c r="AK832" s="1" t="s">
        <v>1340</v>
      </c>
      <c r="AL832" s="1">
        <v>0</v>
      </c>
      <c r="AM832" s="1">
        <v>7</v>
      </c>
    </row>
    <row r="833" spans="1:39" x14ac:dyDescent="0.2">
      <c r="A833" s="1" t="s">
        <v>40</v>
      </c>
      <c r="B833" s="1" t="s">
        <v>40</v>
      </c>
      <c r="C833" s="1">
        <v>302193</v>
      </c>
      <c r="D833" s="1" t="s">
        <v>1340</v>
      </c>
      <c r="E833" s="1" t="s">
        <v>42</v>
      </c>
      <c r="F833" s="1">
        <v>7373444</v>
      </c>
      <c r="G833" s="1">
        <v>26</v>
      </c>
      <c r="H833" s="1" t="s">
        <v>417</v>
      </c>
      <c r="I833" s="1" t="s">
        <v>418</v>
      </c>
      <c r="K833" s="1">
        <v>22</v>
      </c>
      <c r="L833" s="1">
        <v>1</v>
      </c>
      <c r="P833" s="1">
        <v>0</v>
      </c>
      <c r="Q833" s="1">
        <v>0</v>
      </c>
      <c r="R833" s="2">
        <v>42289</v>
      </c>
      <c r="S833" s="2">
        <v>42289</v>
      </c>
      <c r="T833" s="1">
        <v>0</v>
      </c>
      <c r="U833" s="2">
        <v>42279</v>
      </c>
      <c r="V833" s="1">
        <v>1</v>
      </c>
      <c r="W833" s="1">
        <v>3.1E-2</v>
      </c>
      <c r="X833" s="1">
        <v>3.13</v>
      </c>
      <c r="Z833" s="1" t="s">
        <v>45</v>
      </c>
      <c r="AA833" s="1" t="s">
        <v>1342</v>
      </c>
      <c r="AB833" s="1" t="s">
        <v>114</v>
      </c>
      <c r="AC833" s="1" t="s">
        <v>48</v>
      </c>
      <c r="AG833" s="1" t="s">
        <v>58</v>
      </c>
      <c r="AJ833" s="1" t="s">
        <v>50</v>
      </c>
      <c r="AK833" s="1" t="s">
        <v>1340</v>
      </c>
      <c r="AL833" s="1">
        <v>0</v>
      </c>
      <c r="AM833" s="1">
        <v>7</v>
      </c>
    </row>
    <row r="834" spans="1:39" x14ac:dyDescent="0.2">
      <c r="A834" s="1" t="s">
        <v>40</v>
      </c>
      <c r="B834" s="1" t="s">
        <v>40</v>
      </c>
      <c r="C834" s="1">
        <v>302193</v>
      </c>
      <c r="D834" s="1" t="s">
        <v>1340</v>
      </c>
      <c r="E834" s="1" t="s">
        <v>42</v>
      </c>
      <c r="F834" s="1">
        <v>7373444</v>
      </c>
      <c r="G834" s="1">
        <v>27</v>
      </c>
      <c r="H834" s="1" t="s">
        <v>229</v>
      </c>
      <c r="I834" s="1" t="s">
        <v>230</v>
      </c>
      <c r="K834" s="1">
        <v>22</v>
      </c>
      <c r="L834" s="1">
        <v>100</v>
      </c>
      <c r="P834" s="1">
        <v>0</v>
      </c>
      <c r="Q834" s="1">
        <v>0</v>
      </c>
      <c r="R834" s="2">
        <v>42289</v>
      </c>
      <c r="S834" s="2">
        <v>42289</v>
      </c>
      <c r="T834" s="1">
        <v>0</v>
      </c>
      <c r="U834" s="2">
        <v>42279</v>
      </c>
      <c r="V834" s="1">
        <v>1</v>
      </c>
      <c r="W834" s="1">
        <v>0.2</v>
      </c>
      <c r="X834" s="1">
        <v>15</v>
      </c>
      <c r="Z834" s="1" t="s">
        <v>45</v>
      </c>
      <c r="AA834" s="1" t="s">
        <v>1342</v>
      </c>
      <c r="AB834" s="1" t="s">
        <v>114</v>
      </c>
      <c r="AC834" s="1" t="s">
        <v>48</v>
      </c>
      <c r="AG834" s="1" t="s">
        <v>58</v>
      </c>
      <c r="AJ834" s="1" t="s">
        <v>50</v>
      </c>
      <c r="AK834" s="1" t="s">
        <v>1340</v>
      </c>
      <c r="AL834" s="1">
        <v>0</v>
      </c>
      <c r="AM834" s="1">
        <v>7</v>
      </c>
    </row>
    <row r="835" spans="1:39" x14ac:dyDescent="0.2">
      <c r="A835" s="1" t="s">
        <v>40</v>
      </c>
      <c r="B835" s="1" t="s">
        <v>40</v>
      </c>
      <c r="C835" s="1">
        <v>302193</v>
      </c>
      <c r="D835" s="1" t="s">
        <v>1340</v>
      </c>
      <c r="E835" s="1" t="s">
        <v>42</v>
      </c>
      <c r="F835" s="1">
        <v>7373444</v>
      </c>
      <c r="G835" s="1">
        <v>28</v>
      </c>
      <c r="H835" s="1" t="s">
        <v>1368</v>
      </c>
      <c r="I835" s="1" t="s">
        <v>1369</v>
      </c>
      <c r="K835" s="1">
        <v>22</v>
      </c>
      <c r="L835" s="1">
        <v>100</v>
      </c>
      <c r="P835" s="1">
        <v>0</v>
      </c>
      <c r="Q835" s="1">
        <v>0</v>
      </c>
      <c r="R835" s="2">
        <v>42289</v>
      </c>
      <c r="S835" s="2">
        <v>42289</v>
      </c>
      <c r="T835" s="1">
        <v>0</v>
      </c>
      <c r="U835" s="2">
        <v>42279</v>
      </c>
      <c r="V835" s="1">
        <v>1</v>
      </c>
      <c r="W835" s="1">
        <v>1.1000000000000001</v>
      </c>
      <c r="X835" s="1">
        <v>39</v>
      </c>
      <c r="Z835" s="1" t="s">
        <v>45</v>
      </c>
      <c r="AA835" s="1" t="s">
        <v>1342</v>
      </c>
      <c r="AB835" s="1" t="s">
        <v>114</v>
      </c>
      <c r="AC835" s="1" t="s">
        <v>48</v>
      </c>
      <c r="AG835" s="1" t="s">
        <v>58</v>
      </c>
      <c r="AJ835" s="1" t="s">
        <v>50</v>
      </c>
      <c r="AK835" s="1" t="s">
        <v>1340</v>
      </c>
      <c r="AL835" s="1">
        <v>0</v>
      </c>
      <c r="AM835" s="1">
        <v>7</v>
      </c>
    </row>
    <row r="836" spans="1:39" x14ac:dyDescent="0.2">
      <c r="A836" s="1" t="s">
        <v>40</v>
      </c>
      <c r="B836" s="1" t="s">
        <v>40</v>
      </c>
      <c r="C836" s="1">
        <v>302193</v>
      </c>
      <c r="D836" s="1" t="s">
        <v>1340</v>
      </c>
      <c r="E836" s="1" t="s">
        <v>42</v>
      </c>
      <c r="F836" s="1">
        <v>7373444</v>
      </c>
      <c r="G836" s="1">
        <v>29</v>
      </c>
      <c r="H836" s="1" t="s">
        <v>290</v>
      </c>
      <c r="I836" s="1" t="s">
        <v>291</v>
      </c>
      <c r="K836" s="1">
        <v>22</v>
      </c>
      <c r="L836" s="1">
        <v>50</v>
      </c>
      <c r="P836" s="1">
        <v>0</v>
      </c>
      <c r="Q836" s="1">
        <v>0</v>
      </c>
      <c r="R836" s="2">
        <v>42289</v>
      </c>
      <c r="S836" s="2">
        <v>42289</v>
      </c>
      <c r="T836" s="1">
        <v>0</v>
      </c>
      <c r="U836" s="2">
        <v>42279</v>
      </c>
      <c r="V836" s="1">
        <v>1</v>
      </c>
      <c r="W836" s="1">
        <v>5.75</v>
      </c>
      <c r="X836" s="1">
        <v>42.6</v>
      </c>
      <c r="Z836" s="1" t="s">
        <v>45</v>
      </c>
      <c r="AA836" s="1" t="s">
        <v>1342</v>
      </c>
      <c r="AB836" s="1" t="s">
        <v>114</v>
      </c>
      <c r="AC836" s="1" t="s">
        <v>48</v>
      </c>
      <c r="AG836" s="1" t="s">
        <v>58</v>
      </c>
      <c r="AJ836" s="1" t="s">
        <v>50</v>
      </c>
      <c r="AK836" s="1" t="s">
        <v>1340</v>
      </c>
      <c r="AL836" s="1">
        <v>0</v>
      </c>
      <c r="AM836" s="1">
        <v>7</v>
      </c>
    </row>
    <row r="837" spans="1:39" x14ac:dyDescent="0.2">
      <c r="A837" s="1" t="s">
        <v>40</v>
      </c>
      <c r="B837" s="1" t="s">
        <v>40</v>
      </c>
      <c r="C837" s="1">
        <v>302193</v>
      </c>
      <c r="D837" s="1" t="s">
        <v>1340</v>
      </c>
      <c r="E837" s="1" t="s">
        <v>42</v>
      </c>
      <c r="F837" s="1">
        <v>7373444</v>
      </c>
      <c r="G837" s="1">
        <v>30</v>
      </c>
      <c r="H837" s="1" t="s">
        <v>220</v>
      </c>
      <c r="I837" s="1" t="s">
        <v>221</v>
      </c>
      <c r="K837" s="1">
        <v>22</v>
      </c>
      <c r="L837" s="1">
        <v>6.5</v>
      </c>
      <c r="P837" s="1">
        <v>0</v>
      </c>
      <c r="Q837" s="1">
        <v>0</v>
      </c>
      <c r="R837" s="2">
        <v>42289</v>
      </c>
      <c r="S837" s="2">
        <v>42289</v>
      </c>
      <c r="T837" s="1">
        <v>0</v>
      </c>
      <c r="U837" s="2">
        <v>42279</v>
      </c>
      <c r="V837" s="1">
        <v>1</v>
      </c>
      <c r="W837" s="1">
        <v>20.364999999999998</v>
      </c>
      <c r="X837" s="1">
        <v>30.58</v>
      </c>
      <c r="Z837" s="1" t="s">
        <v>45</v>
      </c>
      <c r="AA837" s="1" t="s">
        <v>1342</v>
      </c>
      <c r="AB837" s="1" t="s">
        <v>114</v>
      </c>
      <c r="AC837" s="1" t="s">
        <v>48</v>
      </c>
      <c r="AG837" s="1" t="s">
        <v>58</v>
      </c>
      <c r="AJ837" s="1" t="s">
        <v>50</v>
      </c>
      <c r="AK837" s="1" t="s">
        <v>1340</v>
      </c>
      <c r="AL837" s="1">
        <v>0</v>
      </c>
      <c r="AM837" s="1">
        <v>7</v>
      </c>
    </row>
    <row r="838" spans="1:39" x14ac:dyDescent="0.2">
      <c r="A838" s="1" t="s">
        <v>40</v>
      </c>
      <c r="B838" s="1" t="s">
        <v>40</v>
      </c>
      <c r="C838" s="1">
        <v>302240</v>
      </c>
      <c r="D838" s="1" t="s">
        <v>1370</v>
      </c>
      <c r="E838" s="1" t="s">
        <v>284</v>
      </c>
      <c r="F838" s="1">
        <v>7373139</v>
      </c>
      <c r="G838" s="1">
        <v>7</v>
      </c>
      <c r="H838" s="1" t="s">
        <v>1371</v>
      </c>
      <c r="I838" s="1" t="s">
        <v>1372</v>
      </c>
      <c r="K838" s="1">
        <v>22</v>
      </c>
      <c r="L838" s="1">
        <v>3</v>
      </c>
      <c r="P838" s="1">
        <v>0</v>
      </c>
      <c r="Q838" s="1">
        <v>0</v>
      </c>
      <c r="R838" s="2">
        <v>42292</v>
      </c>
      <c r="S838" s="2">
        <v>42292</v>
      </c>
      <c r="T838" s="1">
        <v>0</v>
      </c>
      <c r="U838" s="2">
        <v>42279</v>
      </c>
      <c r="V838" s="1">
        <v>3</v>
      </c>
      <c r="W838" s="1">
        <v>0.39</v>
      </c>
      <c r="X838" s="1">
        <v>55.61</v>
      </c>
      <c r="Z838" s="1" t="s">
        <v>45</v>
      </c>
      <c r="AA838" s="1" t="s">
        <v>1373</v>
      </c>
      <c r="AB838" s="1" t="s">
        <v>858</v>
      </c>
      <c r="AC838" s="1" t="s">
        <v>859</v>
      </c>
      <c r="AG838" s="1" t="s">
        <v>49</v>
      </c>
      <c r="AI838" s="2">
        <v>42290</v>
      </c>
      <c r="AJ838" s="1" t="s">
        <v>50</v>
      </c>
      <c r="AK838" s="1" t="s">
        <v>1374</v>
      </c>
      <c r="AL838" s="1">
        <v>9</v>
      </c>
      <c r="AM838" s="1">
        <v>7</v>
      </c>
    </row>
    <row r="839" spans="1:39" x14ac:dyDescent="0.2">
      <c r="A839" s="1" t="s">
        <v>89</v>
      </c>
      <c r="B839" s="1" t="s">
        <v>89</v>
      </c>
      <c r="C839" s="1">
        <v>302260</v>
      </c>
      <c r="D839" s="1" t="s">
        <v>1375</v>
      </c>
      <c r="E839" s="1" t="s">
        <v>458</v>
      </c>
      <c r="F839" s="1">
        <v>7373450</v>
      </c>
      <c r="G839" s="1">
        <v>1</v>
      </c>
      <c r="H839" s="1" t="s">
        <v>319</v>
      </c>
      <c r="I839" s="1" t="s">
        <v>320</v>
      </c>
      <c r="K839" s="1">
        <v>22</v>
      </c>
      <c r="L839" s="1">
        <v>3</v>
      </c>
      <c r="P839" s="1">
        <v>0</v>
      </c>
      <c r="Q839" s="1">
        <v>0</v>
      </c>
      <c r="R839" s="2">
        <v>42296</v>
      </c>
      <c r="S839" s="2">
        <v>42296</v>
      </c>
      <c r="T839" s="1">
        <v>0</v>
      </c>
      <c r="U839" s="2">
        <v>42279</v>
      </c>
      <c r="V839" s="1">
        <v>3</v>
      </c>
      <c r="W839" s="1">
        <v>21.527999999999999</v>
      </c>
      <c r="X839" s="1">
        <v>152.63999999999999</v>
      </c>
      <c r="Z839" s="1" t="s">
        <v>45</v>
      </c>
      <c r="AA839" s="1" t="s">
        <v>1376</v>
      </c>
      <c r="AB839" s="1" t="s">
        <v>267</v>
      </c>
      <c r="AC839" s="1" t="s">
        <v>268</v>
      </c>
      <c r="AG839" s="1" t="s">
        <v>49</v>
      </c>
      <c r="AJ839" s="1" t="s">
        <v>50</v>
      </c>
      <c r="AK839" s="1" t="s">
        <v>1375</v>
      </c>
      <c r="AL839" s="1">
        <v>9</v>
      </c>
      <c r="AM839" s="1">
        <v>7</v>
      </c>
    </row>
    <row r="840" spans="1:39" x14ac:dyDescent="0.2">
      <c r="A840" s="1" t="s">
        <v>89</v>
      </c>
      <c r="B840" s="1" t="s">
        <v>89</v>
      </c>
      <c r="C840" s="1">
        <v>302260</v>
      </c>
      <c r="D840" s="1" t="s">
        <v>1375</v>
      </c>
      <c r="E840" s="1" t="s">
        <v>458</v>
      </c>
      <c r="F840" s="1">
        <v>7373450</v>
      </c>
      <c r="G840" s="1">
        <v>2</v>
      </c>
      <c r="H840" s="1" t="s">
        <v>1377</v>
      </c>
      <c r="I840" s="1" t="s">
        <v>993</v>
      </c>
      <c r="K840" s="1">
        <v>22</v>
      </c>
      <c r="L840" s="1">
        <v>6</v>
      </c>
      <c r="P840" s="1">
        <v>0</v>
      </c>
      <c r="Q840" s="1">
        <v>0</v>
      </c>
      <c r="R840" s="2">
        <v>42296</v>
      </c>
      <c r="S840" s="2">
        <v>42296</v>
      </c>
      <c r="T840" s="1">
        <v>0</v>
      </c>
      <c r="U840" s="2">
        <v>42279</v>
      </c>
      <c r="V840" s="1">
        <v>3</v>
      </c>
      <c r="W840" s="1">
        <v>65.441999999999993</v>
      </c>
      <c r="X840" s="1">
        <v>497.1</v>
      </c>
      <c r="Z840" s="1" t="s">
        <v>45</v>
      </c>
      <c r="AA840" s="1" t="s">
        <v>1376</v>
      </c>
      <c r="AB840" s="1" t="s">
        <v>267</v>
      </c>
      <c r="AC840" s="1" t="s">
        <v>268</v>
      </c>
      <c r="AG840" s="1" t="s">
        <v>49</v>
      </c>
      <c r="AJ840" s="1" t="s">
        <v>50</v>
      </c>
      <c r="AK840" s="1" t="s">
        <v>1375</v>
      </c>
      <c r="AL840" s="1">
        <v>9</v>
      </c>
      <c r="AM840" s="1">
        <v>7</v>
      </c>
    </row>
    <row r="841" spans="1:39" x14ac:dyDescent="0.2">
      <c r="A841" s="1" t="s">
        <v>89</v>
      </c>
      <c r="B841" s="1" t="s">
        <v>89</v>
      </c>
      <c r="C841" s="1">
        <v>302260</v>
      </c>
      <c r="D841" s="1" t="s">
        <v>1375</v>
      </c>
      <c r="E841" s="1" t="s">
        <v>458</v>
      </c>
      <c r="F841" s="1">
        <v>7373450</v>
      </c>
      <c r="G841" s="1">
        <v>3</v>
      </c>
      <c r="H841" s="1" t="s">
        <v>1378</v>
      </c>
      <c r="I841" s="1" t="s">
        <v>1379</v>
      </c>
      <c r="K841" s="1">
        <v>22</v>
      </c>
      <c r="L841" s="1">
        <v>5</v>
      </c>
      <c r="P841" s="1">
        <v>0</v>
      </c>
      <c r="Q841" s="1">
        <v>0</v>
      </c>
      <c r="R841" s="2">
        <v>42296</v>
      </c>
      <c r="S841" s="2">
        <v>42296</v>
      </c>
      <c r="T841" s="1">
        <v>0</v>
      </c>
      <c r="U841" s="2">
        <v>42279</v>
      </c>
      <c r="V841" s="1">
        <v>3</v>
      </c>
      <c r="W841" s="1">
        <v>53.01</v>
      </c>
      <c r="X841" s="1">
        <v>430.57</v>
      </c>
      <c r="Z841" s="1" t="s">
        <v>45</v>
      </c>
      <c r="AA841" s="1" t="s">
        <v>1376</v>
      </c>
      <c r="AB841" s="1" t="s">
        <v>267</v>
      </c>
      <c r="AC841" s="1" t="s">
        <v>268</v>
      </c>
      <c r="AG841" s="1" t="s">
        <v>49</v>
      </c>
      <c r="AJ841" s="1" t="s">
        <v>50</v>
      </c>
      <c r="AK841" s="1" t="s">
        <v>1375</v>
      </c>
      <c r="AL841" s="1">
        <v>9</v>
      </c>
      <c r="AM841" s="1">
        <v>7</v>
      </c>
    </row>
    <row r="842" spans="1:39" x14ac:dyDescent="0.2">
      <c r="A842" s="1" t="s">
        <v>89</v>
      </c>
      <c r="B842" s="1" t="s">
        <v>89</v>
      </c>
      <c r="C842" s="1">
        <v>302260</v>
      </c>
      <c r="D842" s="1" t="s">
        <v>1375</v>
      </c>
      <c r="E842" s="1" t="s">
        <v>458</v>
      </c>
      <c r="F842" s="1">
        <v>7373450</v>
      </c>
      <c r="G842" s="1">
        <v>4</v>
      </c>
      <c r="H842" s="1" t="s">
        <v>1380</v>
      </c>
      <c r="I842" s="1" t="s">
        <v>909</v>
      </c>
      <c r="K842" s="1">
        <v>22</v>
      </c>
      <c r="L842" s="1">
        <v>24</v>
      </c>
      <c r="P842" s="1">
        <v>0</v>
      </c>
      <c r="Q842" s="1">
        <v>0</v>
      </c>
      <c r="R842" s="2">
        <v>42296</v>
      </c>
      <c r="S842" s="2">
        <v>42296</v>
      </c>
      <c r="T842" s="1">
        <v>0</v>
      </c>
      <c r="U842" s="2">
        <v>42279</v>
      </c>
      <c r="V842" s="1">
        <v>3</v>
      </c>
      <c r="W842" s="1">
        <v>46.08</v>
      </c>
      <c r="X842" s="1">
        <v>397.51</v>
      </c>
      <c r="Z842" s="1" t="s">
        <v>45</v>
      </c>
      <c r="AA842" s="1" t="s">
        <v>1376</v>
      </c>
      <c r="AB842" s="1" t="s">
        <v>267</v>
      </c>
      <c r="AC842" s="1" t="s">
        <v>268</v>
      </c>
      <c r="AG842" s="1" t="s">
        <v>49</v>
      </c>
      <c r="AJ842" s="1" t="s">
        <v>50</v>
      </c>
      <c r="AK842" s="1" t="s">
        <v>1375</v>
      </c>
      <c r="AL842" s="1">
        <v>9</v>
      </c>
      <c r="AM842" s="1">
        <v>7</v>
      </c>
    </row>
    <row r="843" spans="1:39" x14ac:dyDescent="0.2">
      <c r="A843" s="1" t="s">
        <v>89</v>
      </c>
      <c r="B843" s="1" t="s">
        <v>89</v>
      </c>
      <c r="C843" s="1">
        <v>302260</v>
      </c>
      <c r="D843" s="1" t="s">
        <v>1375</v>
      </c>
      <c r="E843" s="1" t="s">
        <v>458</v>
      </c>
      <c r="F843" s="1">
        <v>7373450</v>
      </c>
      <c r="G843" s="1">
        <v>5</v>
      </c>
      <c r="H843" s="1" t="s">
        <v>1381</v>
      </c>
      <c r="I843" s="1" t="s">
        <v>1382</v>
      </c>
      <c r="K843" s="1">
        <v>22</v>
      </c>
      <c r="L843" s="1">
        <v>1</v>
      </c>
      <c r="P843" s="1">
        <v>0</v>
      </c>
      <c r="Q843" s="1">
        <v>0</v>
      </c>
      <c r="R843" s="2">
        <v>42296</v>
      </c>
      <c r="S843" s="2">
        <v>42296</v>
      </c>
      <c r="T843" s="1">
        <v>0</v>
      </c>
      <c r="U843" s="2">
        <v>42279</v>
      </c>
      <c r="V843" s="1">
        <v>3</v>
      </c>
      <c r="W843" s="1">
        <v>3.7309999999999999</v>
      </c>
      <c r="X843" s="1">
        <v>28.66</v>
      </c>
      <c r="Z843" s="1" t="s">
        <v>45</v>
      </c>
      <c r="AA843" s="1" t="s">
        <v>1376</v>
      </c>
      <c r="AB843" s="1" t="s">
        <v>267</v>
      </c>
      <c r="AC843" s="1" t="s">
        <v>268</v>
      </c>
      <c r="AG843" s="1" t="s">
        <v>49</v>
      </c>
      <c r="AJ843" s="1" t="s">
        <v>50</v>
      </c>
      <c r="AK843" s="1" t="s">
        <v>1375</v>
      </c>
      <c r="AL843" s="1">
        <v>9</v>
      </c>
      <c r="AM843" s="1">
        <v>7</v>
      </c>
    </row>
    <row r="844" spans="1:39" x14ac:dyDescent="0.2">
      <c r="A844" s="1" t="s">
        <v>89</v>
      </c>
      <c r="B844" s="1" t="s">
        <v>89</v>
      </c>
      <c r="C844" s="1">
        <v>302260</v>
      </c>
      <c r="D844" s="1" t="s">
        <v>1375</v>
      </c>
      <c r="E844" s="1" t="s">
        <v>458</v>
      </c>
      <c r="F844" s="1">
        <v>7373450</v>
      </c>
      <c r="G844" s="1">
        <v>6</v>
      </c>
      <c r="H844" s="1" t="s">
        <v>1383</v>
      </c>
      <c r="I844" s="1" t="s">
        <v>1133</v>
      </c>
      <c r="K844" s="1">
        <v>22</v>
      </c>
      <c r="L844" s="1">
        <v>4</v>
      </c>
      <c r="P844" s="1">
        <v>0</v>
      </c>
      <c r="Q844" s="1">
        <v>0</v>
      </c>
      <c r="R844" s="2">
        <v>42296</v>
      </c>
      <c r="S844" s="2">
        <v>42296</v>
      </c>
      <c r="T844" s="1">
        <v>0</v>
      </c>
      <c r="U844" s="2">
        <v>42279</v>
      </c>
      <c r="V844" s="1">
        <v>3</v>
      </c>
      <c r="W844" s="1">
        <v>52.572000000000003</v>
      </c>
      <c r="X844" s="1">
        <v>382.03</v>
      </c>
      <c r="Z844" s="1" t="s">
        <v>45</v>
      </c>
      <c r="AA844" s="1" t="s">
        <v>1376</v>
      </c>
      <c r="AB844" s="1" t="s">
        <v>267</v>
      </c>
      <c r="AC844" s="1" t="s">
        <v>268</v>
      </c>
      <c r="AG844" s="1" t="s">
        <v>49</v>
      </c>
      <c r="AJ844" s="1" t="s">
        <v>50</v>
      </c>
      <c r="AK844" s="1" t="s">
        <v>1375</v>
      </c>
      <c r="AL844" s="1">
        <v>9</v>
      </c>
      <c r="AM844" s="1">
        <v>7</v>
      </c>
    </row>
    <row r="845" spans="1:39" x14ac:dyDescent="0.2">
      <c r="A845" s="1" t="s">
        <v>89</v>
      </c>
      <c r="B845" s="1" t="s">
        <v>89</v>
      </c>
      <c r="C845" s="1">
        <v>302260</v>
      </c>
      <c r="D845" s="1" t="s">
        <v>1375</v>
      </c>
      <c r="E845" s="1" t="s">
        <v>458</v>
      </c>
      <c r="F845" s="1">
        <v>7373450</v>
      </c>
      <c r="G845" s="1">
        <v>7</v>
      </c>
      <c r="H845" s="1" t="s">
        <v>1384</v>
      </c>
      <c r="I845" s="1" t="s">
        <v>789</v>
      </c>
      <c r="K845" s="1">
        <v>22</v>
      </c>
      <c r="L845" s="1">
        <v>2</v>
      </c>
      <c r="P845" s="1">
        <v>0</v>
      </c>
      <c r="Q845" s="1">
        <v>0</v>
      </c>
      <c r="R845" s="2">
        <v>42296</v>
      </c>
      <c r="S845" s="2">
        <v>42296</v>
      </c>
      <c r="T845" s="1">
        <v>0</v>
      </c>
      <c r="U845" s="2">
        <v>42279</v>
      </c>
      <c r="V845" s="1">
        <v>3</v>
      </c>
      <c r="W845" s="1">
        <v>27.391999999999999</v>
      </c>
      <c r="X845" s="1">
        <v>200.95</v>
      </c>
      <c r="Z845" s="1" t="s">
        <v>45</v>
      </c>
      <c r="AA845" s="1" t="s">
        <v>1376</v>
      </c>
      <c r="AB845" s="1" t="s">
        <v>267</v>
      </c>
      <c r="AC845" s="1" t="s">
        <v>268</v>
      </c>
      <c r="AG845" s="1" t="s">
        <v>49</v>
      </c>
      <c r="AJ845" s="1" t="s">
        <v>50</v>
      </c>
      <c r="AK845" s="1" t="s">
        <v>1375</v>
      </c>
      <c r="AL845" s="1">
        <v>9</v>
      </c>
      <c r="AM845" s="1">
        <v>7</v>
      </c>
    </row>
    <row r="846" spans="1:39" x14ac:dyDescent="0.2">
      <c r="A846" s="1" t="s">
        <v>89</v>
      </c>
      <c r="B846" s="1" t="s">
        <v>89</v>
      </c>
      <c r="C846" s="1">
        <v>302260</v>
      </c>
      <c r="D846" s="1" t="s">
        <v>1375</v>
      </c>
      <c r="E846" s="1" t="s">
        <v>458</v>
      </c>
      <c r="F846" s="1">
        <v>7373450</v>
      </c>
      <c r="G846" s="1">
        <v>8</v>
      </c>
      <c r="H846" s="1" t="s">
        <v>1385</v>
      </c>
      <c r="I846" s="1" t="s">
        <v>914</v>
      </c>
      <c r="K846" s="1">
        <v>22</v>
      </c>
      <c r="L846" s="1">
        <v>11</v>
      </c>
      <c r="P846" s="1">
        <v>0</v>
      </c>
      <c r="Q846" s="1">
        <v>0</v>
      </c>
      <c r="R846" s="2">
        <v>42296</v>
      </c>
      <c r="S846" s="2">
        <v>42296</v>
      </c>
      <c r="T846" s="1">
        <v>0</v>
      </c>
      <c r="U846" s="2">
        <v>42279</v>
      </c>
      <c r="V846" s="1">
        <v>3</v>
      </c>
      <c r="W846" s="1">
        <v>150.72200000000001</v>
      </c>
      <c r="X846" s="3">
        <v>1105.71</v>
      </c>
      <c r="Z846" s="1" t="s">
        <v>45</v>
      </c>
      <c r="AA846" s="1" t="s">
        <v>1376</v>
      </c>
      <c r="AB846" s="1" t="s">
        <v>267</v>
      </c>
      <c r="AC846" s="1" t="s">
        <v>268</v>
      </c>
      <c r="AG846" s="1" t="s">
        <v>49</v>
      </c>
      <c r="AJ846" s="1" t="s">
        <v>50</v>
      </c>
      <c r="AK846" s="1" t="s">
        <v>1375</v>
      </c>
      <c r="AL846" s="1">
        <v>9</v>
      </c>
      <c r="AM846" s="1">
        <v>7</v>
      </c>
    </row>
    <row r="847" spans="1:39" x14ac:dyDescent="0.2">
      <c r="A847" s="1" t="s">
        <v>89</v>
      </c>
      <c r="B847" s="1" t="s">
        <v>40</v>
      </c>
      <c r="C847" s="1">
        <v>302260</v>
      </c>
      <c r="D847" s="1" t="s">
        <v>1375</v>
      </c>
      <c r="E847" s="1" t="s">
        <v>458</v>
      </c>
      <c r="F847" s="1">
        <v>7373450</v>
      </c>
      <c r="G847" s="1">
        <v>9</v>
      </c>
      <c r="H847" s="1" t="s">
        <v>1283</v>
      </c>
      <c r="I847" s="1" t="s">
        <v>1284</v>
      </c>
      <c r="K847" s="1">
        <v>22</v>
      </c>
      <c r="L847" s="1">
        <v>2</v>
      </c>
      <c r="P847" s="1">
        <v>0</v>
      </c>
      <c r="Q847" s="1">
        <v>0</v>
      </c>
      <c r="R847" s="2">
        <v>42290</v>
      </c>
      <c r="S847" s="2">
        <v>42296</v>
      </c>
      <c r="T847" s="1">
        <v>0</v>
      </c>
      <c r="U847" s="2">
        <v>42279</v>
      </c>
      <c r="V847" s="1">
        <v>1</v>
      </c>
      <c r="W847" s="1">
        <v>10.997999999999999</v>
      </c>
      <c r="X847" s="1">
        <v>78.599999999999994</v>
      </c>
      <c r="Z847" s="1" t="s">
        <v>45</v>
      </c>
      <c r="AA847" s="1" t="s">
        <v>1376</v>
      </c>
      <c r="AB847" s="1" t="s">
        <v>267</v>
      </c>
      <c r="AC847" s="1" t="s">
        <v>268</v>
      </c>
      <c r="AG847" s="1" t="s">
        <v>58</v>
      </c>
      <c r="AJ847" s="1" t="s">
        <v>50</v>
      </c>
      <c r="AK847" s="1" t="s">
        <v>1375</v>
      </c>
      <c r="AL847" s="1">
        <v>9</v>
      </c>
      <c r="AM847" s="1">
        <v>7</v>
      </c>
    </row>
    <row r="848" spans="1:39" x14ac:dyDescent="0.2">
      <c r="A848" s="1" t="s">
        <v>89</v>
      </c>
      <c r="B848" s="1" t="s">
        <v>89</v>
      </c>
      <c r="C848" s="1">
        <v>302260</v>
      </c>
      <c r="D848" s="1" t="s">
        <v>1375</v>
      </c>
      <c r="E848" s="1" t="s">
        <v>458</v>
      </c>
      <c r="F848" s="1">
        <v>7373450</v>
      </c>
      <c r="G848" s="1">
        <v>10</v>
      </c>
      <c r="H848" s="1" t="s">
        <v>1386</v>
      </c>
      <c r="I848" s="1" t="s">
        <v>1387</v>
      </c>
      <c r="K848" s="1">
        <v>22</v>
      </c>
      <c r="L848" s="1">
        <v>5</v>
      </c>
      <c r="P848" s="1">
        <v>0</v>
      </c>
      <c r="Q848" s="1">
        <v>0</v>
      </c>
      <c r="R848" s="2">
        <v>42296</v>
      </c>
      <c r="S848" s="2">
        <v>42296</v>
      </c>
      <c r="T848" s="1">
        <v>0</v>
      </c>
      <c r="U848" s="2">
        <v>42279</v>
      </c>
      <c r="V848" s="1">
        <v>3</v>
      </c>
      <c r="W848" s="1">
        <v>18.364999999999998</v>
      </c>
      <c r="X848" s="1">
        <v>131.63</v>
      </c>
      <c r="Z848" s="1" t="s">
        <v>45</v>
      </c>
      <c r="AA848" s="1" t="s">
        <v>1376</v>
      </c>
      <c r="AB848" s="1" t="s">
        <v>267</v>
      </c>
      <c r="AC848" s="1" t="s">
        <v>268</v>
      </c>
      <c r="AG848" s="1" t="s">
        <v>49</v>
      </c>
      <c r="AJ848" s="1" t="s">
        <v>50</v>
      </c>
      <c r="AK848" s="1" t="s">
        <v>1375</v>
      </c>
      <c r="AL848" s="1">
        <v>9</v>
      </c>
      <c r="AM848" s="1">
        <v>7</v>
      </c>
    </row>
    <row r="849" spans="1:39" x14ac:dyDescent="0.2">
      <c r="A849" s="1" t="s">
        <v>89</v>
      </c>
      <c r="B849" s="1" t="s">
        <v>89</v>
      </c>
      <c r="C849" s="1">
        <v>302260</v>
      </c>
      <c r="D849" s="1" t="s">
        <v>1375</v>
      </c>
      <c r="E849" s="1" t="s">
        <v>458</v>
      </c>
      <c r="F849" s="1">
        <v>7373450</v>
      </c>
      <c r="G849" s="1">
        <v>11</v>
      </c>
      <c r="H849" s="1" t="s">
        <v>1388</v>
      </c>
      <c r="I849" s="1" t="s">
        <v>1286</v>
      </c>
      <c r="K849" s="1">
        <v>22</v>
      </c>
      <c r="L849" s="1">
        <v>3</v>
      </c>
      <c r="P849" s="1">
        <v>0</v>
      </c>
      <c r="Q849" s="1">
        <v>0</v>
      </c>
      <c r="R849" s="2">
        <v>42296</v>
      </c>
      <c r="S849" s="2">
        <v>42296</v>
      </c>
      <c r="T849" s="1">
        <v>0</v>
      </c>
      <c r="U849" s="2">
        <v>42279</v>
      </c>
      <c r="V849" s="1">
        <v>3</v>
      </c>
      <c r="W849" s="1">
        <v>28.803000000000001</v>
      </c>
      <c r="X849" s="1">
        <v>234.97</v>
      </c>
      <c r="Z849" s="1" t="s">
        <v>45</v>
      </c>
      <c r="AA849" s="1" t="s">
        <v>1376</v>
      </c>
      <c r="AB849" s="1" t="s">
        <v>267</v>
      </c>
      <c r="AC849" s="1" t="s">
        <v>268</v>
      </c>
      <c r="AG849" s="1" t="s">
        <v>49</v>
      </c>
      <c r="AJ849" s="1" t="s">
        <v>50</v>
      </c>
      <c r="AK849" s="1" t="s">
        <v>1375</v>
      </c>
      <c r="AL849" s="1">
        <v>9</v>
      </c>
      <c r="AM849" s="1">
        <v>7</v>
      </c>
    </row>
    <row r="850" spans="1:39" x14ac:dyDescent="0.2">
      <c r="A850" s="1" t="s">
        <v>89</v>
      </c>
      <c r="B850" s="1" t="s">
        <v>89</v>
      </c>
      <c r="C850" s="1">
        <v>302260</v>
      </c>
      <c r="D850" s="1" t="s">
        <v>1375</v>
      </c>
      <c r="E850" s="1" t="s">
        <v>458</v>
      </c>
      <c r="F850" s="1">
        <v>7373450</v>
      </c>
      <c r="G850" s="1">
        <v>12</v>
      </c>
      <c r="H850" s="1" t="s">
        <v>1389</v>
      </c>
      <c r="I850" s="1" t="s">
        <v>633</v>
      </c>
      <c r="K850" s="1">
        <v>22</v>
      </c>
      <c r="L850" s="1">
        <v>2</v>
      </c>
      <c r="P850" s="1">
        <v>0</v>
      </c>
      <c r="Q850" s="1">
        <v>0</v>
      </c>
      <c r="R850" s="2">
        <v>42296</v>
      </c>
      <c r="S850" s="2">
        <v>42296</v>
      </c>
      <c r="T850" s="1">
        <v>0</v>
      </c>
      <c r="U850" s="2">
        <v>42279</v>
      </c>
      <c r="V850" s="1">
        <v>3</v>
      </c>
      <c r="W850" s="1">
        <v>10.946</v>
      </c>
      <c r="X850" s="1">
        <v>99.11</v>
      </c>
      <c r="Z850" s="1" t="s">
        <v>45</v>
      </c>
      <c r="AA850" s="1" t="s">
        <v>1376</v>
      </c>
      <c r="AB850" s="1" t="s">
        <v>267</v>
      </c>
      <c r="AC850" s="1" t="s">
        <v>268</v>
      </c>
      <c r="AG850" s="1" t="s">
        <v>49</v>
      </c>
      <c r="AJ850" s="1" t="s">
        <v>50</v>
      </c>
      <c r="AK850" s="1" t="s">
        <v>1375</v>
      </c>
      <c r="AL850" s="1">
        <v>9</v>
      </c>
      <c r="AM850" s="1">
        <v>7</v>
      </c>
    </row>
    <row r="851" spans="1:39" x14ac:dyDescent="0.2">
      <c r="A851" s="1" t="s">
        <v>89</v>
      </c>
      <c r="B851" s="1" t="s">
        <v>89</v>
      </c>
      <c r="C851" s="1">
        <v>302260</v>
      </c>
      <c r="D851" s="1" t="s">
        <v>1375</v>
      </c>
      <c r="E851" s="1" t="s">
        <v>458</v>
      </c>
      <c r="F851" s="1">
        <v>7373450</v>
      </c>
      <c r="G851" s="1">
        <v>13</v>
      </c>
      <c r="H851" s="1" t="s">
        <v>1390</v>
      </c>
      <c r="I851" s="1" t="s">
        <v>1312</v>
      </c>
      <c r="K851" s="1">
        <v>22</v>
      </c>
      <c r="L851" s="1">
        <v>3</v>
      </c>
      <c r="P851" s="1">
        <v>0</v>
      </c>
      <c r="Q851" s="1">
        <v>0</v>
      </c>
      <c r="R851" s="2">
        <v>42296</v>
      </c>
      <c r="S851" s="2">
        <v>42296</v>
      </c>
      <c r="T851" s="1">
        <v>0</v>
      </c>
      <c r="U851" s="2">
        <v>42279</v>
      </c>
      <c r="V851" s="1">
        <v>3</v>
      </c>
      <c r="W851" s="1">
        <v>32.859000000000002</v>
      </c>
      <c r="X851" s="1">
        <v>292.83999999999997</v>
      </c>
      <c r="Z851" s="1" t="s">
        <v>45</v>
      </c>
      <c r="AA851" s="1" t="s">
        <v>1376</v>
      </c>
      <c r="AB851" s="1" t="s">
        <v>267</v>
      </c>
      <c r="AC851" s="1" t="s">
        <v>268</v>
      </c>
      <c r="AG851" s="1" t="s">
        <v>49</v>
      </c>
      <c r="AJ851" s="1" t="s">
        <v>50</v>
      </c>
      <c r="AK851" s="1" t="s">
        <v>1375</v>
      </c>
      <c r="AL851" s="1">
        <v>9</v>
      </c>
      <c r="AM851" s="1">
        <v>7</v>
      </c>
    </row>
    <row r="852" spans="1:39" x14ac:dyDescent="0.2">
      <c r="A852" s="1" t="s">
        <v>89</v>
      </c>
      <c r="B852" s="1" t="s">
        <v>89</v>
      </c>
      <c r="C852" s="1">
        <v>302260</v>
      </c>
      <c r="D852" s="1" t="s">
        <v>1375</v>
      </c>
      <c r="E852" s="1" t="s">
        <v>458</v>
      </c>
      <c r="F852" s="1">
        <v>7373450</v>
      </c>
      <c r="G852" s="1">
        <v>14</v>
      </c>
      <c r="H852" s="1" t="s">
        <v>1391</v>
      </c>
      <c r="I852" s="1" t="s">
        <v>1392</v>
      </c>
      <c r="K852" s="1">
        <v>22</v>
      </c>
      <c r="L852" s="1">
        <v>4</v>
      </c>
      <c r="P852" s="1">
        <v>0</v>
      </c>
      <c r="Q852" s="1">
        <v>0</v>
      </c>
      <c r="R852" s="2">
        <v>42296</v>
      </c>
      <c r="S852" s="2">
        <v>42296</v>
      </c>
      <c r="T852" s="1">
        <v>0</v>
      </c>
      <c r="U852" s="2">
        <v>42279</v>
      </c>
      <c r="V852" s="1">
        <v>3</v>
      </c>
      <c r="W852" s="1">
        <v>38.56</v>
      </c>
      <c r="X852" s="1">
        <v>335.7</v>
      </c>
      <c r="Z852" s="1" t="s">
        <v>45</v>
      </c>
      <c r="AA852" s="1" t="s">
        <v>1376</v>
      </c>
      <c r="AB852" s="1" t="s">
        <v>267</v>
      </c>
      <c r="AC852" s="1" t="s">
        <v>268</v>
      </c>
      <c r="AG852" s="1" t="s">
        <v>49</v>
      </c>
      <c r="AJ852" s="1" t="s">
        <v>50</v>
      </c>
      <c r="AK852" s="1" t="s">
        <v>1375</v>
      </c>
      <c r="AL852" s="1">
        <v>9</v>
      </c>
      <c r="AM852" s="1">
        <v>7</v>
      </c>
    </row>
    <row r="853" spans="1:39" x14ac:dyDescent="0.2">
      <c r="A853" s="1" t="s">
        <v>89</v>
      </c>
      <c r="B853" s="1" t="s">
        <v>89</v>
      </c>
      <c r="C853" s="1">
        <v>302260</v>
      </c>
      <c r="D853" s="1" t="s">
        <v>1375</v>
      </c>
      <c r="E853" s="1" t="s">
        <v>458</v>
      </c>
      <c r="F853" s="1">
        <v>7373450</v>
      </c>
      <c r="G853" s="1">
        <v>15</v>
      </c>
      <c r="H853" s="1" t="s">
        <v>1393</v>
      </c>
      <c r="I853" s="1" t="s">
        <v>1394</v>
      </c>
      <c r="K853" s="1">
        <v>22</v>
      </c>
      <c r="L853" s="1">
        <v>2</v>
      </c>
      <c r="P853" s="1">
        <v>0</v>
      </c>
      <c r="Q853" s="1">
        <v>0</v>
      </c>
      <c r="R853" s="2">
        <v>42310</v>
      </c>
      <c r="S853" s="2">
        <v>42310</v>
      </c>
      <c r="T853" s="1">
        <v>0</v>
      </c>
      <c r="U853" s="2">
        <v>42279</v>
      </c>
      <c r="V853" s="1">
        <v>3</v>
      </c>
      <c r="W853" s="1">
        <v>5.4740000000000002</v>
      </c>
      <c r="X853" s="1">
        <v>52.78</v>
      </c>
      <c r="Z853" s="1" t="s">
        <v>45</v>
      </c>
      <c r="AA853" s="1" t="s">
        <v>1376</v>
      </c>
      <c r="AB853" s="1" t="s">
        <v>267</v>
      </c>
      <c r="AC853" s="1" t="s">
        <v>268</v>
      </c>
      <c r="AG853" s="1" t="s">
        <v>49</v>
      </c>
      <c r="AJ853" s="1" t="s">
        <v>50</v>
      </c>
      <c r="AK853" s="1" t="s">
        <v>1375</v>
      </c>
      <c r="AL853" s="1">
        <v>9</v>
      </c>
      <c r="AM853" s="1">
        <v>7</v>
      </c>
    </row>
    <row r="854" spans="1:39" x14ac:dyDescent="0.2">
      <c r="A854" s="1" t="s">
        <v>89</v>
      </c>
      <c r="B854" s="1" t="s">
        <v>40</v>
      </c>
      <c r="C854" s="1">
        <v>302260</v>
      </c>
      <c r="D854" s="1" t="s">
        <v>1375</v>
      </c>
      <c r="E854" s="1" t="s">
        <v>458</v>
      </c>
      <c r="F854" s="1">
        <v>7373450</v>
      </c>
      <c r="G854" s="1">
        <v>16</v>
      </c>
      <c r="H854" s="1" t="s">
        <v>322</v>
      </c>
      <c r="I854" s="1" t="s">
        <v>323</v>
      </c>
      <c r="K854" s="1">
        <v>22</v>
      </c>
      <c r="L854" s="1">
        <v>18</v>
      </c>
      <c r="P854" s="1">
        <v>0</v>
      </c>
      <c r="Q854" s="1">
        <v>0</v>
      </c>
      <c r="R854" s="2">
        <v>42290</v>
      </c>
      <c r="S854" s="2">
        <v>42296</v>
      </c>
      <c r="T854" s="1">
        <v>0</v>
      </c>
      <c r="U854" s="2">
        <v>42279</v>
      </c>
      <c r="V854" s="1">
        <v>1</v>
      </c>
      <c r="W854" s="1">
        <v>2.988</v>
      </c>
      <c r="X854" s="1">
        <v>24.9</v>
      </c>
      <c r="Z854" s="1" t="s">
        <v>45</v>
      </c>
      <c r="AA854" s="1" t="s">
        <v>1376</v>
      </c>
      <c r="AB854" s="1" t="s">
        <v>267</v>
      </c>
      <c r="AC854" s="1" t="s">
        <v>268</v>
      </c>
      <c r="AG854" s="1" t="s">
        <v>58</v>
      </c>
      <c r="AJ854" s="1" t="s">
        <v>50</v>
      </c>
      <c r="AK854" s="1" t="s">
        <v>1375</v>
      </c>
      <c r="AL854" s="1">
        <v>9</v>
      </c>
      <c r="AM854" s="1">
        <v>7</v>
      </c>
    </row>
    <row r="855" spans="1:39" x14ac:dyDescent="0.2">
      <c r="A855" s="1" t="s">
        <v>89</v>
      </c>
      <c r="B855" s="1" t="s">
        <v>40</v>
      </c>
      <c r="C855" s="1">
        <v>302260</v>
      </c>
      <c r="D855" s="1" t="s">
        <v>1375</v>
      </c>
      <c r="E855" s="1" t="s">
        <v>458</v>
      </c>
      <c r="F855" s="1">
        <v>7373450</v>
      </c>
      <c r="G855" s="1">
        <v>17</v>
      </c>
      <c r="H855" s="1" t="s">
        <v>1313</v>
      </c>
      <c r="I855" s="1" t="s">
        <v>1314</v>
      </c>
      <c r="K855" s="1">
        <v>22</v>
      </c>
      <c r="L855" s="1">
        <v>13</v>
      </c>
      <c r="P855" s="1">
        <v>0</v>
      </c>
      <c r="Q855" s="1">
        <v>0</v>
      </c>
      <c r="R855" s="2">
        <v>42290</v>
      </c>
      <c r="S855" s="2">
        <v>42296</v>
      </c>
      <c r="T855" s="1">
        <v>0</v>
      </c>
      <c r="U855" s="2">
        <v>42279</v>
      </c>
      <c r="V855" s="1">
        <v>1</v>
      </c>
      <c r="W855" s="1">
        <v>31.018000000000001</v>
      </c>
      <c r="X855" s="1">
        <v>33.270000000000003</v>
      </c>
      <c r="Z855" s="1" t="s">
        <v>45</v>
      </c>
      <c r="AA855" s="1" t="s">
        <v>1376</v>
      </c>
      <c r="AB855" s="1" t="s">
        <v>267</v>
      </c>
      <c r="AC855" s="1" t="s">
        <v>268</v>
      </c>
      <c r="AG855" s="1" t="s">
        <v>58</v>
      </c>
      <c r="AJ855" s="1" t="s">
        <v>50</v>
      </c>
      <c r="AK855" s="1" t="s">
        <v>1375</v>
      </c>
      <c r="AL855" s="1">
        <v>9</v>
      </c>
      <c r="AM855" s="1">
        <v>7</v>
      </c>
    </row>
    <row r="856" spans="1:39" x14ac:dyDescent="0.2">
      <c r="A856" s="1" t="s">
        <v>89</v>
      </c>
      <c r="B856" s="1" t="s">
        <v>40</v>
      </c>
      <c r="C856" s="1">
        <v>302260</v>
      </c>
      <c r="D856" s="1" t="s">
        <v>1375</v>
      </c>
      <c r="E856" s="1" t="s">
        <v>458</v>
      </c>
      <c r="F856" s="1">
        <v>7373450</v>
      </c>
      <c r="G856" s="1">
        <v>18</v>
      </c>
      <c r="H856" s="1" t="s">
        <v>685</v>
      </c>
      <c r="I856" s="1" t="s">
        <v>686</v>
      </c>
      <c r="K856" s="1">
        <v>22</v>
      </c>
      <c r="L856" s="1">
        <v>60</v>
      </c>
      <c r="P856" s="1">
        <v>0</v>
      </c>
      <c r="Q856" s="1">
        <v>0</v>
      </c>
      <c r="R856" s="2">
        <v>42290</v>
      </c>
      <c r="S856" s="2">
        <v>42296</v>
      </c>
      <c r="T856" s="1">
        <v>0</v>
      </c>
      <c r="U856" s="2">
        <v>42279</v>
      </c>
      <c r="V856" s="1">
        <v>1</v>
      </c>
      <c r="W856" s="1">
        <v>23.76</v>
      </c>
      <c r="X856" s="1">
        <v>206.2</v>
      </c>
      <c r="Z856" s="1" t="s">
        <v>45</v>
      </c>
      <c r="AA856" s="1" t="s">
        <v>1376</v>
      </c>
      <c r="AB856" s="1" t="s">
        <v>267</v>
      </c>
      <c r="AC856" s="1" t="s">
        <v>268</v>
      </c>
      <c r="AG856" s="1" t="s">
        <v>58</v>
      </c>
      <c r="AJ856" s="1" t="s">
        <v>50</v>
      </c>
      <c r="AK856" s="1" t="s">
        <v>1375</v>
      </c>
      <c r="AL856" s="1">
        <v>9</v>
      </c>
      <c r="AM856" s="1">
        <v>7</v>
      </c>
    </row>
    <row r="857" spans="1:39" x14ac:dyDescent="0.2">
      <c r="A857" s="1" t="s">
        <v>89</v>
      </c>
      <c r="B857" s="1" t="s">
        <v>40</v>
      </c>
      <c r="C857" s="1">
        <v>302260</v>
      </c>
      <c r="D857" s="1" t="s">
        <v>1375</v>
      </c>
      <c r="E857" s="1" t="s">
        <v>458</v>
      </c>
      <c r="F857" s="1">
        <v>7373450</v>
      </c>
      <c r="G857" s="1">
        <v>19</v>
      </c>
      <c r="H857" s="1">
        <v>210055</v>
      </c>
      <c r="I857" s="1" t="s">
        <v>324</v>
      </c>
      <c r="K857" s="1">
        <v>22</v>
      </c>
      <c r="L857" s="1">
        <v>200</v>
      </c>
      <c r="P857" s="1">
        <v>0</v>
      </c>
      <c r="Q857" s="1">
        <v>0</v>
      </c>
      <c r="R857" s="2">
        <v>42290</v>
      </c>
      <c r="S857" s="2">
        <v>42296</v>
      </c>
      <c r="T857" s="1">
        <v>0</v>
      </c>
      <c r="U857" s="2">
        <v>42279</v>
      </c>
      <c r="V857" s="1">
        <v>1</v>
      </c>
      <c r="W857" s="1">
        <v>6.6</v>
      </c>
      <c r="X857" s="1">
        <v>80.86</v>
      </c>
      <c r="Z857" s="1" t="s">
        <v>45</v>
      </c>
      <c r="AA857" s="1" t="s">
        <v>1376</v>
      </c>
      <c r="AB857" s="1" t="s">
        <v>267</v>
      </c>
      <c r="AC857" s="1" t="s">
        <v>268</v>
      </c>
      <c r="AG857" s="1" t="s">
        <v>58</v>
      </c>
      <c r="AJ857" s="1" t="s">
        <v>50</v>
      </c>
      <c r="AK857" s="1" t="s">
        <v>1375</v>
      </c>
      <c r="AL857" s="1">
        <v>9</v>
      </c>
      <c r="AM857" s="1">
        <v>7</v>
      </c>
    </row>
    <row r="858" spans="1:39" x14ac:dyDescent="0.2">
      <c r="A858" s="1" t="s">
        <v>89</v>
      </c>
      <c r="B858" s="1" t="s">
        <v>40</v>
      </c>
      <c r="C858" s="1">
        <v>302260</v>
      </c>
      <c r="D858" s="1" t="s">
        <v>1375</v>
      </c>
      <c r="E858" s="1" t="s">
        <v>458</v>
      </c>
      <c r="F858" s="1">
        <v>7373450</v>
      </c>
      <c r="G858" s="1">
        <v>20</v>
      </c>
      <c r="H858" s="1">
        <v>703570</v>
      </c>
      <c r="I858" s="1" t="s">
        <v>1395</v>
      </c>
      <c r="K858" s="1">
        <v>22</v>
      </c>
      <c r="L858" s="1">
        <v>200</v>
      </c>
      <c r="P858" s="1">
        <v>0</v>
      </c>
      <c r="Q858" s="1">
        <v>0</v>
      </c>
      <c r="R858" s="2">
        <v>42290</v>
      </c>
      <c r="S858" s="2">
        <v>42296</v>
      </c>
      <c r="T858" s="1">
        <v>0</v>
      </c>
      <c r="U858" s="2">
        <v>42279</v>
      </c>
      <c r="V858" s="1">
        <v>1</v>
      </c>
      <c r="W858" s="1">
        <v>2.6</v>
      </c>
      <c r="X858" s="1">
        <v>63.84</v>
      </c>
      <c r="Z858" s="1" t="s">
        <v>45</v>
      </c>
      <c r="AA858" s="1" t="s">
        <v>1376</v>
      </c>
      <c r="AB858" s="1" t="s">
        <v>267</v>
      </c>
      <c r="AC858" s="1" t="s">
        <v>268</v>
      </c>
      <c r="AG858" s="1" t="s">
        <v>58</v>
      </c>
      <c r="AJ858" s="1" t="s">
        <v>50</v>
      </c>
      <c r="AK858" s="1" t="s">
        <v>1375</v>
      </c>
      <c r="AL858" s="1">
        <v>9</v>
      </c>
      <c r="AM858" s="1">
        <v>7</v>
      </c>
    </row>
    <row r="859" spans="1:39" x14ac:dyDescent="0.2">
      <c r="A859" s="1" t="s">
        <v>89</v>
      </c>
      <c r="B859" s="1" t="s">
        <v>40</v>
      </c>
      <c r="C859" s="1">
        <v>302260</v>
      </c>
      <c r="D859" s="1" t="s">
        <v>1375</v>
      </c>
      <c r="E859" s="1" t="s">
        <v>458</v>
      </c>
      <c r="F859" s="1">
        <v>7373450</v>
      </c>
      <c r="G859" s="1">
        <v>21</v>
      </c>
      <c r="H859" s="1" t="s">
        <v>1195</v>
      </c>
      <c r="I859" s="1" t="s">
        <v>1196</v>
      </c>
      <c r="K859" s="1">
        <v>22</v>
      </c>
      <c r="L859" s="1">
        <v>200</v>
      </c>
      <c r="P859" s="1">
        <v>0</v>
      </c>
      <c r="Q859" s="1">
        <v>0</v>
      </c>
      <c r="R859" s="2">
        <v>42290</v>
      </c>
      <c r="S859" s="2">
        <v>42296</v>
      </c>
      <c r="T859" s="1">
        <v>0</v>
      </c>
      <c r="U859" s="2">
        <v>42279</v>
      </c>
      <c r="V859" s="1">
        <v>1</v>
      </c>
      <c r="W859" s="1">
        <v>12</v>
      </c>
      <c r="X859" s="1">
        <v>137.26</v>
      </c>
      <c r="Z859" s="1" t="s">
        <v>45</v>
      </c>
      <c r="AA859" s="1" t="s">
        <v>1376</v>
      </c>
      <c r="AB859" s="1" t="s">
        <v>267</v>
      </c>
      <c r="AC859" s="1" t="s">
        <v>268</v>
      </c>
      <c r="AG859" s="1" t="s">
        <v>58</v>
      </c>
      <c r="AJ859" s="1" t="s">
        <v>50</v>
      </c>
      <c r="AK859" s="1" t="s">
        <v>1375</v>
      </c>
      <c r="AL859" s="1">
        <v>9</v>
      </c>
      <c r="AM859" s="1">
        <v>7</v>
      </c>
    </row>
    <row r="860" spans="1:39" x14ac:dyDescent="0.2">
      <c r="A860" s="1" t="s">
        <v>89</v>
      </c>
      <c r="B860" s="1" t="s">
        <v>40</v>
      </c>
      <c r="C860" s="1">
        <v>302260</v>
      </c>
      <c r="D860" s="1" t="s">
        <v>1375</v>
      </c>
      <c r="E860" s="1" t="s">
        <v>458</v>
      </c>
      <c r="F860" s="1">
        <v>7373450</v>
      </c>
      <c r="G860" s="1">
        <v>22</v>
      </c>
      <c r="H860" s="1" t="s">
        <v>1315</v>
      </c>
      <c r="I860" s="1" t="s">
        <v>1316</v>
      </c>
      <c r="K860" s="1">
        <v>22</v>
      </c>
      <c r="L860" s="1">
        <v>100</v>
      </c>
      <c r="P860" s="1">
        <v>0</v>
      </c>
      <c r="Q860" s="1">
        <v>0</v>
      </c>
      <c r="R860" s="2">
        <v>42290</v>
      </c>
      <c r="S860" s="2">
        <v>42296</v>
      </c>
      <c r="T860" s="1">
        <v>0</v>
      </c>
      <c r="U860" s="2">
        <v>42279</v>
      </c>
      <c r="V860" s="1">
        <v>1</v>
      </c>
      <c r="W860" s="1">
        <v>9.1999999999999993</v>
      </c>
      <c r="X860" s="1">
        <v>106.4</v>
      </c>
      <c r="Z860" s="1" t="s">
        <v>45</v>
      </c>
      <c r="AA860" s="1" t="s">
        <v>1376</v>
      </c>
      <c r="AB860" s="1" t="s">
        <v>267</v>
      </c>
      <c r="AC860" s="1" t="s">
        <v>268</v>
      </c>
      <c r="AG860" s="1" t="s">
        <v>58</v>
      </c>
      <c r="AJ860" s="1" t="s">
        <v>50</v>
      </c>
      <c r="AK860" s="1" t="s">
        <v>1375</v>
      </c>
      <c r="AL860" s="1">
        <v>9</v>
      </c>
      <c r="AM860" s="1">
        <v>7</v>
      </c>
    </row>
    <row r="861" spans="1:39" x14ac:dyDescent="0.2">
      <c r="A861" s="1" t="s">
        <v>89</v>
      </c>
      <c r="B861" s="1" t="s">
        <v>40</v>
      </c>
      <c r="C861" s="1">
        <v>302260</v>
      </c>
      <c r="D861" s="1" t="s">
        <v>1375</v>
      </c>
      <c r="E861" s="1" t="s">
        <v>458</v>
      </c>
      <c r="F861" s="1">
        <v>7373450</v>
      </c>
      <c r="G861" s="1">
        <v>23</v>
      </c>
      <c r="H861" s="1" t="s">
        <v>1317</v>
      </c>
      <c r="I861" s="1" t="s">
        <v>1318</v>
      </c>
      <c r="K861" s="1">
        <v>22</v>
      </c>
      <c r="L861" s="1">
        <v>100</v>
      </c>
      <c r="P861" s="1">
        <v>0</v>
      </c>
      <c r="Q861" s="1">
        <v>0</v>
      </c>
      <c r="R861" s="2">
        <v>42290</v>
      </c>
      <c r="S861" s="2">
        <v>42296</v>
      </c>
      <c r="T861" s="1">
        <v>0</v>
      </c>
      <c r="U861" s="2">
        <v>42279</v>
      </c>
      <c r="V861" s="1">
        <v>1</v>
      </c>
      <c r="W861" s="1">
        <v>2.9</v>
      </c>
      <c r="X861" s="1">
        <v>46.28</v>
      </c>
      <c r="Z861" s="1" t="s">
        <v>45</v>
      </c>
      <c r="AA861" s="1" t="s">
        <v>1376</v>
      </c>
      <c r="AB861" s="1" t="s">
        <v>267</v>
      </c>
      <c r="AC861" s="1" t="s">
        <v>268</v>
      </c>
      <c r="AG861" s="1" t="s">
        <v>58</v>
      </c>
      <c r="AJ861" s="1" t="s">
        <v>50</v>
      </c>
      <c r="AK861" s="1" t="s">
        <v>1375</v>
      </c>
      <c r="AL861" s="1">
        <v>9</v>
      </c>
      <c r="AM861" s="1">
        <v>7</v>
      </c>
    </row>
    <row r="862" spans="1:39" x14ac:dyDescent="0.2">
      <c r="A862" s="1" t="s">
        <v>89</v>
      </c>
      <c r="B862" s="1" t="s">
        <v>40</v>
      </c>
      <c r="C862" s="1">
        <v>302260</v>
      </c>
      <c r="D862" s="1" t="s">
        <v>1375</v>
      </c>
      <c r="E862" s="1" t="s">
        <v>458</v>
      </c>
      <c r="F862" s="1">
        <v>7373450</v>
      </c>
      <c r="G862" s="1">
        <v>24</v>
      </c>
      <c r="H862" s="1" t="s">
        <v>894</v>
      </c>
      <c r="I862" s="1" t="s">
        <v>895</v>
      </c>
      <c r="K862" s="1">
        <v>22</v>
      </c>
      <c r="L862" s="1">
        <v>100</v>
      </c>
      <c r="P862" s="1">
        <v>0</v>
      </c>
      <c r="Q862" s="1">
        <v>0</v>
      </c>
      <c r="R862" s="2">
        <v>42290</v>
      </c>
      <c r="S862" s="2">
        <v>42296</v>
      </c>
      <c r="T862" s="1">
        <v>0</v>
      </c>
      <c r="U862" s="2">
        <v>42279</v>
      </c>
      <c r="V862" s="1">
        <v>1</v>
      </c>
      <c r="W862" s="1">
        <v>5.0999999999999996</v>
      </c>
      <c r="X862" s="1">
        <v>56.92</v>
      </c>
      <c r="Z862" s="1" t="s">
        <v>45</v>
      </c>
      <c r="AA862" s="1" t="s">
        <v>1376</v>
      </c>
      <c r="AB862" s="1" t="s">
        <v>267</v>
      </c>
      <c r="AC862" s="1" t="s">
        <v>268</v>
      </c>
      <c r="AG862" s="1" t="s">
        <v>58</v>
      </c>
      <c r="AJ862" s="1" t="s">
        <v>50</v>
      </c>
      <c r="AK862" s="1" t="s">
        <v>1375</v>
      </c>
      <c r="AL862" s="1">
        <v>9</v>
      </c>
      <c r="AM862" s="1">
        <v>7</v>
      </c>
    </row>
    <row r="863" spans="1:39" x14ac:dyDescent="0.2">
      <c r="A863" s="1" t="s">
        <v>89</v>
      </c>
      <c r="B863" s="1" t="s">
        <v>40</v>
      </c>
      <c r="C863" s="1">
        <v>302260</v>
      </c>
      <c r="D863" s="1" t="s">
        <v>1375</v>
      </c>
      <c r="E863" s="1" t="s">
        <v>458</v>
      </c>
      <c r="F863" s="1">
        <v>7373450</v>
      </c>
      <c r="G863" s="1">
        <v>25</v>
      </c>
      <c r="H863" s="1" t="s">
        <v>1319</v>
      </c>
      <c r="I863" s="1" t="s">
        <v>1320</v>
      </c>
      <c r="K863" s="1">
        <v>22</v>
      </c>
      <c r="L863" s="1">
        <v>100</v>
      </c>
      <c r="P863" s="1">
        <v>0</v>
      </c>
      <c r="Q863" s="1">
        <v>0</v>
      </c>
      <c r="R863" s="2">
        <v>42290</v>
      </c>
      <c r="S863" s="2">
        <v>42296</v>
      </c>
      <c r="T863" s="1">
        <v>0</v>
      </c>
      <c r="U863" s="2">
        <v>42279</v>
      </c>
      <c r="V863" s="1">
        <v>1</v>
      </c>
      <c r="W863" s="1">
        <v>4</v>
      </c>
      <c r="X863" s="1">
        <v>26.07</v>
      </c>
      <c r="Z863" s="1" t="s">
        <v>45</v>
      </c>
      <c r="AA863" s="1" t="s">
        <v>1376</v>
      </c>
      <c r="AB863" s="1" t="s">
        <v>267</v>
      </c>
      <c r="AC863" s="1" t="s">
        <v>268</v>
      </c>
      <c r="AG863" s="1" t="s">
        <v>58</v>
      </c>
      <c r="AJ863" s="1" t="s">
        <v>50</v>
      </c>
      <c r="AK863" s="1" t="s">
        <v>1375</v>
      </c>
      <c r="AL863" s="1">
        <v>9</v>
      </c>
      <c r="AM863" s="1">
        <v>7</v>
      </c>
    </row>
    <row r="864" spans="1:39" x14ac:dyDescent="0.2">
      <c r="A864" s="1" t="s">
        <v>89</v>
      </c>
      <c r="B864" s="1" t="s">
        <v>40</v>
      </c>
      <c r="C864" s="1">
        <v>302260</v>
      </c>
      <c r="D864" s="1" t="s">
        <v>1375</v>
      </c>
      <c r="E864" s="1" t="s">
        <v>458</v>
      </c>
      <c r="F864" s="1">
        <v>7373450</v>
      </c>
      <c r="G864" s="1">
        <v>26</v>
      </c>
      <c r="H864" s="1" t="s">
        <v>1396</v>
      </c>
      <c r="I864" s="1" t="s">
        <v>579</v>
      </c>
      <c r="K864" s="1">
        <v>22</v>
      </c>
      <c r="L864" s="1">
        <v>100</v>
      </c>
      <c r="P864" s="1">
        <v>0</v>
      </c>
      <c r="Q864" s="1">
        <v>0</v>
      </c>
      <c r="R864" s="2">
        <v>42290</v>
      </c>
      <c r="S864" s="2">
        <v>42296</v>
      </c>
      <c r="T864" s="1">
        <v>0</v>
      </c>
      <c r="U864" s="2">
        <v>42279</v>
      </c>
      <c r="V864" s="1">
        <v>1</v>
      </c>
      <c r="W864" s="1">
        <v>0.3</v>
      </c>
      <c r="X864" s="1">
        <v>43.62</v>
      </c>
      <c r="Z864" s="1" t="s">
        <v>45</v>
      </c>
      <c r="AA864" s="1" t="s">
        <v>1376</v>
      </c>
      <c r="AB864" s="1" t="s">
        <v>267</v>
      </c>
      <c r="AC864" s="1" t="s">
        <v>268</v>
      </c>
      <c r="AG864" s="1" t="s">
        <v>58</v>
      </c>
      <c r="AJ864" s="1" t="s">
        <v>50</v>
      </c>
      <c r="AK864" s="1" t="s">
        <v>1375</v>
      </c>
      <c r="AL864" s="1">
        <v>9</v>
      </c>
      <c r="AM864" s="1">
        <v>7</v>
      </c>
    </row>
    <row r="865" spans="1:39" x14ac:dyDescent="0.2">
      <c r="A865" s="1" t="s">
        <v>89</v>
      </c>
      <c r="B865" s="1" t="s">
        <v>40</v>
      </c>
      <c r="C865" s="1">
        <v>302260</v>
      </c>
      <c r="D865" s="1" t="s">
        <v>1375</v>
      </c>
      <c r="E865" s="1" t="s">
        <v>458</v>
      </c>
      <c r="F865" s="1">
        <v>7373450</v>
      </c>
      <c r="G865" s="1">
        <v>27</v>
      </c>
      <c r="H865" s="1" t="s">
        <v>327</v>
      </c>
      <c r="I865" s="1" t="s">
        <v>328</v>
      </c>
      <c r="K865" s="1">
        <v>22</v>
      </c>
      <c r="L865" s="1">
        <v>500</v>
      </c>
      <c r="P865" s="1">
        <v>0</v>
      </c>
      <c r="Q865" s="1">
        <v>0</v>
      </c>
      <c r="R865" s="2">
        <v>42290</v>
      </c>
      <c r="S865" s="2">
        <v>42296</v>
      </c>
      <c r="T865" s="1">
        <v>0</v>
      </c>
      <c r="U865" s="2">
        <v>42279</v>
      </c>
      <c r="V865" s="1">
        <v>1</v>
      </c>
      <c r="W865" s="1">
        <v>1</v>
      </c>
      <c r="X865" s="1">
        <v>29.26</v>
      </c>
      <c r="Z865" s="1" t="s">
        <v>45</v>
      </c>
      <c r="AA865" s="1" t="s">
        <v>1376</v>
      </c>
      <c r="AB865" s="1" t="s">
        <v>267</v>
      </c>
      <c r="AC865" s="1" t="s">
        <v>268</v>
      </c>
      <c r="AG865" s="1" t="s">
        <v>58</v>
      </c>
      <c r="AJ865" s="1" t="s">
        <v>50</v>
      </c>
      <c r="AK865" s="1" t="s">
        <v>1375</v>
      </c>
      <c r="AL865" s="1">
        <v>9</v>
      </c>
      <c r="AM865" s="1">
        <v>7</v>
      </c>
    </row>
    <row r="866" spans="1:39" x14ac:dyDescent="0.2">
      <c r="A866" s="1" t="s">
        <v>89</v>
      </c>
      <c r="B866" s="1" t="s">
        <v>89</v>
      </c>
      <c r="C866" s="1">
        <v>302260</v>
      </c>
      <c r="D866" s="1" t="s">
        <v>1375</v>
      </c>
      <c r="E866" s="1" t="s">
        <v>458</v>
      </c>
      <c r="F866" s="1">
        <v>7373450</v>
      </c>
      <c r="G866" s="1">
        <v>28</v>
      </c>
      <c r="H866" s="1" t="s">
        <v>1397</v>
      </c>
      <c r="I866" s="1" t="s">
        <v>1398</v>
      </c>
      <c r="K866" s="1">
        <v>22</v>
      </c>
      <c r="L866" s="1">
        <v>2</v>
      </c>
      <c r="P866" s="1">
        <v>0</v>
      </c>
      <c r="Q866" s="1">
        <v>0</v>
      </c>
      <c r="R866" s="2">
        <v>42296</v>
      </c>
      <c r="S866" s="2">
        <v>42296</v>
      </c>
      <c r="T866" s="1">
        <v>0</v>
      </c>
      <c r="U866" s="2">
        <v>42279</v>
      </c>
      <c r="V866" s="1">
        <v>3</v>
      </c>
      <c r="W866" s="1">
        <v>0.03</v>
      </c>
      <c r="X866" s="1">
        <v>6.92</v>
      </c>
      <c r="Z866" s="1" t="s">
        <v>45</v>
      </c>
      <c r="AA866" s="1" t="s">
        <v>1376</v>
      </c>
      <c r="AB866" s="1" t="s">
        <v>267</v>
      </c>
      <c r="AC866" s="1" t="s">
        <v>268</v>
      </c>
      <c r="AG866" s="1" t="s">
        <v>49</v>
      </c>
      <c r="AJ866" s="1" t="s">
        <v>50</v>
      </c>
      <c r="AK866" s="1" t="s">
        <v>1375</v>
      </c>
      <c r="AL866" s="1">
        <v>9</v>
      </c>
      <c r="AM866" s="1">
        <v>7</v>
      </c>
    </row>
    <row r="867" spans="1:39" x14ac:dyDescent="0.2">
      <c r="A867" s="1" t="s">
        <v>89</v>
      </c>
      <c r="B867" s="1" t="s">
        <v>89</v>
      </c>
      <c r="C867" s="1">
        <v>302260</v>
      </c>
      <c r="D867" s="1" t="s">
        <v>1375</v>
      </c>
      <c r="E867" s="1" t="s">
        <v>458</v>
      </c>
      <c r="F867" s="1">
        <v>7373450</v>
      </c>
      <c r="G867" s="1">
        <v>29</v>
      </c>
      <c r="H867" s="1" t="s">
        <v>1399</v>
      </c>
      <c r="I867" s="1" t="s">
        <v>1400</v>
      </c>
      <c r="K867" s="1">
        <v>22</v>
      </c>
      <c r="L867" s="1">
        <v>2</v>
      </c>
      <c r="P867" s="1">
        <v>0</v>
      </c>
      <c r="Q867" s="1">
        <v>0</v>
      </c>
      <c r="R867" s="2">
        <v>42296</v>
      </c>
      <c r="S867" s="2">
        <v>42296</v>
      </c>
      <c r="T867" s="1">
        <v>0</v>
      </c>
      <c r="U867" s="2">
        <v>42279</v>
      </c>
      <c r="V867" s="1">
        <v>3</v>
      </c>
      <c r="W867" s="1">
        <v>0.03</v>
      </c>
      <c r="X867" s="1">
        <v>6.92</v>
      </c>
      <c r="Z867" s="1" t="s">
        <v>45</v>
      </c>
      <c r="AA867" s="1" t="s">
        <v>1376</v>
      </c>
      <c r="AB867" s="1" t="s">
        <v>267</v>
      </c>
      <c r="AC867" s="1" t="s">
        <v>268</v>
      </c>
      <c r="AG867" s="1" t="s">
        <v>49</v>
      </c>
      <c r="AJ867" s="1" t="s">
        <v>50</v>
      </c>
      <c r="AK867" s="1" t="s">
        <v>1375</v>
      </c>
      <c r="AL867" s="1">
        <v>9</v>
      </c>
      <c r="AM867" s="1">
        <v>7</v>
      </c>
    </row>
    <row r="868" spans="1:39" x14ac:dyDescent="0.2">
      <c r="A868" s="1" t="s">
        <v>89</v>
      </c>
      <c r="B868" s="1" t="s">
        <v>40</v>
      </c>
      <c r="C868" s="1">
        <v>302260</v>
      </c>
      <c r="D868" s="1" t="s">
        <v>1375</v>
      </c>
      <c r="E868" s="1" t="s">
        <v>458</v>
      </c>
      <c r="F868" s="1">
        <v>7373450</v>
      </c>
      <c r="G868" s="1">
        <v>30</v>
      </c>
      <c r="H868" s="1" t="s">
        <v>1401</v>
      </c>
      <c r="I868" s="1" t="s">
        <v>1402</v>
      </c>
      <c r="K868" s="1">
        <v>22</v>
      </c>
      <c r="L868" s="1">
        <v>1</v>
      </c>
      <c r="P868" s="1">
        <v>0</v>
      </c>
      <c r="Q868" s="1">
        <v>0</v>
      </c>
      <c r="R868" s="2">
        <v>42290</v>
      </c>
      <c r="S868" s="2">
        <v>42296</v>
      </c>
      <c r="T868" s="1">
        <v>0</v>
      </c>
      <c r="U868" s="2">
        <v>42279</v>
      </c>
      <c r="V868" s="1">
        <v>1</v>
      </c>
      <c r="W868" s="1">
        <v>0.36</v>
      </c>
      <c r="X868" s="1">
        <v>13.21</v>
      </c>
      <c r="Z868" s="1" t="s">
        <v>45</v>
      </c>
      <c r="AA868" s="1" t="s">
        <v>1376</v>
      </c>
      <c r="AB868" s="1" t="s">
        <v>267</v>
      </c>
      <c r="AC868" s="1" t="s">
        <v>268</v>
      </c>
      <c r="AG868" s="1" t="s">
        <v>58</v>
      </c>
      <c r="AJ868" s="1" t="s">
        <v>50</v>
      </c>
      <c r="AK868" s="1" t="s">
        <v>1375</v>
      </c>
      <c r="AL868" s="1">
        <v>9</v>
      </c>
      <c r="AM868" s="1">
        <v>7</v>
      </c>
    </row>
    <row r="869" spans="1:39" x14ac:dyDescent="0.2">
      <c r="A869" s="1" t="s">
        <v>89</v>
      </c>
      <c r="B869" s="1" t="s">
        <v>40</v>
      </c>
      <c r="C869" s="1">
        <v>302260</v>
      </c>
      <c r="D869" s="1" t="s">
        <v>1375</v>
      </c>
      <c r="E869" s="1" t="s">
        <v>458</v>
      </c>
      <c r="F869" s="1">
        <v>7373450</v>
      </c>
      <c r="G869" s="1">
        <v>31</v>
      </c>
      <c r="H869" s="1" t="s">
        <v>1207</v>
      </c>
      <c r="I869" s="1" t="s">
        <v>1208</v>
      </c>
      <c r="K869" s="1">
        <v>22</v>
      </c>
      <c r="L869" s="1">
        <v>2</v>
      </c>
      <c r="P869" s="1">
        <v>0</v>
      </c>
      <c r="Q869" s="1">
        <v>0</v>
      </c>
      <c r="R869" s="2">
        <v>42290</v>
      </c>
      <c r="S869" s="2">
        <v>42296</v>
      </c>
      <c r="T869" s="1">
        <v>0</v>
      </c>
      <c r="U869" s="2">
        <v>42279</v>
      </c>
      <c r="V869" s="1">
        <v>1</v>
      </c>
      <c r="W869" s="1">
        <v>0.87</v>
      </c>
      <c r="X869" s="1">
        <v>28.53</v>
      </c>
      <c r="Z869" s="1" t="s">
        <v>45</v>
      </c>
      <c r="AA869" s="1" t="s">
        <v>1376</v>
      </c>
      <c r="AB869" s="1" t="s">
        <v>267</v>
      </c>
      <c r="AC869" s="1" t="s">
        <v>268</v>
      </c>
      <c r="AG869" s="1" t="s">
        <v>58</v>
      </c>
      <c r="AJ869" s="1" t="s">
        <v>50</v>
      </c>
      <c r="AK869" s="1" t="s">
        <v>1375</v>
      </c>
      <c r="AL869" s="1">
        <v>9</v>
      </c>
      <c r="AM869" s="1">
        <v>7</v>
      </c>
    </row>
    <row r="870" spans="1:39" x14ac:dyDescent="0.2">
      <c r="A870" s="1" t="s">
        <v>89</v>
      </c>
      <c r="B870" s="1" t="s">
        <v>40</v>
      </c>
      <c r="C870" s="1">
        <v>302260</v>
      </c>
      <c r="D870" s="1" t="s">
        <v>1375</v>
      </c>
      <c r="E870" s="1" t="s">
        <v>458</v>
      </c>
      <c r="F870" s="1">
        <v>7373450</v>
      </c>
      <c r="G870" s="1">
        <v>32</v>
      </c>
      <c r="H870" s="1" t="s">
        <v>1265</v>
      </c>
      <c r="I870" s="1" t="s">
        <v>1266</v>
      </c>
      <c r="K870" s="1">
        <v>22</v>
      </c>
      <c r="L870" s="1">
        <v>2</v>
      </c>
      <c r="P870" s="1">
        <v>0</v>
      </c>
      <c r="Q870" s="1">
        <v>0</v>
      </c>
      <c r="R870" s="2">
        <v>42290</v>
      </c>
      <c r="S870" s="2">
        <v>42296</v>
      </c>
      <c r="T870" s="1">
        <v>0</v>
      </c>
      <c r="U870" s="2">
        <v>42279</v>
      </c>
      <c r="V870" s="1">
        <v>1</v>
      </c>
      <c r="W870" s="1">
        <v>0.87</v>
      </c>
      <c r="X870" s="1">
        <v>28.53</v>
      </c>
      <c r="Z870" s="1" t="s">
        <v>45</v>
      </c>
      <c r="AA870" s="1" t="s">
        <v>1376</v>
      </c>
      <c r="AB870" s="1" t="s">
        <v>267</v>
      </c>
      <c r="AC870" s="1" t="s">
        <v>268</v>
      </c>
      <c r="AG870" s="1" t="s">
        <v>58</v>
      </c>
      <c r="AJ870" s="1" t="s">
        <v>50</v>
      </c>
      <c r="AK870" s="1" t="s">
        <v>1375</v>
      </c>
      <c r="AL870" s="1">
        <v>9</v>
      </c>
      <c r="AM870" s="1">
        <v>7</v>
      </c>
    </row>
    <row r="871" spans="1:39" x14ac:dyDescent="0.2">
      <c r="A871" s="1" t="s">
        <v>89</v>
      </c>
      <c r="B871" s="1" t="s">
        <v>89</v>
      </c>
      <c r="C871" s="1">
        <v>302260</v>
      </c>
      <c r="D871" s="1" t="s">
        <v>1375</v>
      </c>
      <c r="E871" s="1" t="s">
        <v>458</v>
      </c>
      <c r="F871" s="1">
        <v>7373450</v>
      </c>
      <c r="G871" s="1">
        <v>33</v>
      </c>
      <c r="H871" s="1" t="s">
        <v>1403</v>
      </c>
      <c r="I871" s="1" t="s">
        <v>1404</v>
      </c>
      <c r="K871" s="1">
        <v>22</v>
      </c>
      <c r="L871" s="1">
        <v>5</v>
      </c>
      <c r="P871" s="1">
        <v>0</v>
      </c>
      <c r="Q871" s="1">
        <v>0</v>
      </c>
      <c r="R871" s="2">
        <v>42296</v>
      </c>
      <c r="S871" s="2">
        <v>42296</v>
      </c>
      <c r="T871" s="1">
        <v>0</v>
      </c>
      <c r="U871" s="2">
        <v>42279</v>
      </c>
      <c r="V871" s="1">
        <v>3</v>
      </c>
      <c r="W871" s="1">
        <v>2.1349999999999998</v>
      </c>
      <c r="X871" s="1">
        <v>122.17</v>
      </c>
      <c r="Z871" s="1" t="s">
        <v>45</v>
      </c>
      <c r="AA871" s="1" t="s">
        <v>1376</v>
      </c>
      <c r="AB871" s="1" t="s">
        <v>267</v>
      </c>
      <c r="AC871" s="1" t="s">
        <v>268</v>
      </c>
      <c r="AG871" s="1" t="s">
        <v>49</v>
      </c>
      <c r="AJ871" s="1" t="s">
        <v>50</v>
      </c>
      <c r="AK871" s="1" t="s">
        <v>1375</v>
      </c>
      <c r="AL871" s="1">
        <v>9</v>
      </c>
      <c r="AM871" s="1">
        <v>7</v>
      </c>
    </row>
    <row r="872" spans="1:39" x14ac:dyDescent="0.2">
      <c r="A872" s="1" t="s">
        <v>89</v>
      </c>
      <c r="B872" s="1" t="s">
        <v>40</v>
      </c>
      <c r="C872" s="1">
        <v>302260</v>
      </c>
      <c r="D872" s="1" t="s">
        <v>1375</v>
      </c>
      <c r="E872" s="1" t="s">
        <v>458</v>
      </c>
      <c r="F872" s="1">
        <v>7373450</v>
      </c>
      <c r="G872" s="1">
        <v>34</v>
      </c>
      <c r="H872" s="1" t="s">
        <v>1405</v>
      </c>
      <c r="I872" s="1" t="s">
        <v>1406</v>
      </c>
      <c r="K872" s="1">
        <v>22</v>
      </c>
      <c r="L872" s="1">
        <v>2</v>
      </c>
      <c r="P872" s="1">
        <v>0</v>
      </c>
      <c r="Q872" s="1">
        <v>0</v>
      </c>
      <c r="R872" s="2">
        <v>42290</v>
      </c>
      <c r="S872" s="2">
        <v>42296</v>
      </c>
      <c r="T872" s="1">
        <v>0</v>
      </c>
      <c r="U872" s="2">
        <v>42279</v>
      </c>
      <c r="V872" s="1">
        <v>1</v>
      </c>
      <c r="W872" s="1">
        <v>0.74</v>
      </c>
      <c r="X872" s="1">
        <v>26.37</v>
      </c>
      <c r="Z872" s="1" t="s">
        <v>45</v>
      </c>
      <c r="AA872" s="1" t="s">
        <v>1376</v>
      </c>
      <c r="AB872" s="1" t="s">
        <v>267</v>
      </c>
      <c r="AC872" s="1" t="s">
        <v>268</v>
      </c>
      <c r="AG872" s="1" t="s">
        <v>58</v>
      </c>
      <c r="AJ872" s="1" t="s">
        <v>50</v>
      </c>
      <c r="AK872" s="1" t="s">
        <v>1375</v>
      </c>
      <c r="AL872" s="1">
        <v>9</v>
      </c>
      <c r="AM872" s="1">
        <v>7</v>
      </c>
    </row>
    <row r="873" spans="1:39" x14ac:dyDescent="0.2">
      <c r="A873" s="1" t="s">
        <v>89</v>
      </c>
      <c r="B873" s="1" t="s">
        <v>40</v>
      </c>
      <c r="C873" s="1">
        <v>302260</v>
      </c>
      <c r="D873" s="1" t="s">
        <v>1375</v>
      </c>
      <c r="E873" s="1" t="s">
        <v>458</v>
      </c>
      <c r="F873" s="1">
        <v>7373450</v>
      </c>
      <c r="G873" s="1">
        <v>35</v>
      </c>
      <c r="H873" s="1" t="s">
        <v>1268</v>
      </c>
      <c r="I873" s="1" t="s">
        <v>1269</v>
      </c>
      <c r="K873" s="1">
        <v>22</v>
      </c>
      <c r="L873" s="1">
        <v>3</v>
      </c>
      <c r="P873" s="1">
        <v>0</v>
      </c>
      <c r="Q873" s="1">
        <v>0</v>
      </c>
      <c r="R873" s="2">
        <v>42290</v>
      </c>
      <c r="S873" s="2">
        <v>42296</v>
      </c>
      <c r="T873" s="1">
        <v>0</v>
      </c>
      <c r="U873" s="2">
        <v>42279</v>
      </c>
      <c r="V873" s="1">
        <v>1</v>
      </c>
      <c r="W873" s="1">
        <v>1.1100000000000001</v>
      </c>
      <c r="X873" s="1">
        <v>39.549999999999997</v>
      </c>
      <c r="Z873" s="1" t="s">
        <v>45</v>
      </c>
      <c r="AA873" s="1" t="s">
        <v>1376</v>
      </c>
      <c r="AB873" s="1" t="s">
        <v>267</v>
      </c>
      <c r="AC873" s="1" t="s">
        <v>268</v>
      </c>
      <c r="AG873" s="1" t="s">
        <v>58</v>
      </c>
      <c r="AJ873" s="1" t="s">
        <v>50</v>
      </c>
      <c r="AK873" s="1" t="s">
        <v>1375</v>
      </c>
      <c r="AL873" s="1">
        <v>9</v>
      </c>
      <c r="AM873" s="1">
        <v>7</v>
      </c>
    </row>
    <row r="874" spans="1:39" x14ac:dyDescent="0.2">
      <c r="A874" s="1" t="s">
        <v>89</v>
      </c>
      <c r="B874" s="1" t="s">
        <v>40</v>
      </c>
      <c r="C874" s="1">
        <v>302260</v>
      </c>
      <c r="D874" s="1" t="s">
        <v>1375</v>
      </c>
      <c r="E874" s="1" t="s">
        <v>458</v>
      </c>
      <c r="F874" s="1">
        <v>7373450</v>
      </c>
      <c r="G874" s="1">
        <v>36</v>
      </c>
      <c r="H874" s="1" t="s">
        <v>1219</v>
      </c>
      <c r="I874" s="1" t="s">
        <v>1220</v>
      </c>
      <c r="K874" s="1">
        <v>22</v>
      </c>
      <c r="L874" s="1">
        <v>2</v>
      </c>
      <c r="P874" s="1">
        <v>0</v>
      </c>
      <c r="Q874" s="1">
        <v>0</v>
      </c>
      <c r="R874" s="2">
        <v>42290</v>
      </c>
      <c r="S874" s="2">
        <v>42296</v>
      </c>
      <c r="T874" s="1">
        <v>0</v>
      </c>
      <c r="U874" s="2">
        <v>42279</v>
      </c>
      <c r="V874" s="1">
        <v>1</v>
      </c>
      <c r="W874" s="1">
        <v>7.0000000000000007E-2</v>
      </c>
      <c r="X874" s="1">
        <v>3</v>
      </c>
      <c r="Z874" s="1" t="s">
        <v>45</v>
      </c>
      <c r="AA874" s="1" t="s">
        <v>1376</v>
      </c>
      <c r="AB874" s="1" t="s">
        <v>267</v>
      </c>
      <c r="AC874" s="1" t="s">
        <v>268</v>
      </c>
      <c r="AG874" s="1" t="s">
        <v>58</v>
      </c>
      <c r="AJ874" s="1" t="s">
        <v>50</v>
      </c>
      <c r="AK874" s="1" t="s">
        <v>1375</v>
      </c>
      <c r="AL874" s="1">
        <v>9</v>
      </c>
      <c r="AM874" s="1">
        <v>7</v>
      </c>
    </row>
    <row r="875" spans="1:39" x14ac:dyDescent="0.2">
      <c r="A875" s="1" t="s">
        <v>89</v>
      </c>
      <c r="B875" s="1" t="s">
        <v>40</v>
      </c>
      <c r="C875" s="1">
        <v>302260</v>
      </c>
      <c r="D875" s="1" t="s">
        <v>1375</v>
      </c>
      <c r="E875" s="1" t="s">
        <v>458</v>
      </c>
      <c r="F875" s="1">
        <v>7373450</v>
      </c>
      <c r="G875" s="1">
        <v>37</v>
      </c>
      <c r="H875" s="1" t="s">
        <v>1221</v>
      </c>
      <c r="I875" s="1" t="s">
        <v>1222</v>
      </c>
      <c r="K875" s="1">
        <v>22</v>
      </c>
      <c r="L875" s="1">
        <v>3</v>
      </c>
      <c r="P875" s="1">
        <v>0</v>
      </c>
      <c r="Q875" s="1">
        <v>0</v>
      </c>
      <c r="R875" s="2">
        <v>42290</v>
      </c>
      <c r="S875" s="2">
        <v>42296</v>
      </c>
      <c r="T875" s="1">
        <v>0</v>
      </c>
      <c r="U875" s="2">
        <v>42279</v>
      </c>
      <c r="V875" s="1">
        <v>1</v>
      </c>
      <c r="W875" s="1">
        <v>0.105</v>
      </c>
      <c r="X875" s="1">
        <v>4.5</v>
      </c>
      <c r="Z875" s="1" t="s">
        <v>45</v>
      </c>
      <c r="AA875" s="1" t="s">
        <v>1376</v>
      </c>
      <c r="AB875" s="1" t="s">
        <v>267</v>
      </c>
      <c r="AC875" s="1" t="s">
        <v>268</v>
      </c>
      <c r="AG875" s="1" t="s">
        <v>58</v>
      </c>
      <c r="AJ875" s="1" t="s">
        <v>50</v>
      </c>
      <c r="AK875" s="1" t="s">
        <v>1375</v>
      </c>
      <c r="AL875" s="1">
        <v>9</v>
      </c>
      <c r="AM875" s="1">
        <v>7</v>
      </c>
    </row>
    <row r="876" spans="1:39" x14ac:dyDescent="0.2">
      <c r="A876" s="1" t="s">
        <v>89</v>
      </c>
      <c r="B876" s="1" t="s">
        <v>89</v>
      </c>
      <c r="C876" s="1">
        <v>302260</v>
      </c>
      <c r="D876" s="1" t="s">
        <v>1375</v>
      </c>
      <c r="E876" s="1" t="s">
        <v>458</v>
      </c>
      <c r="F876" s="1">
        <v>7373450</v>
      </c>
      <c r="G876" s="1">
        <v>38</v>
      </c>
      <c r="H876" s="1" t="s">
        <v>1407</v>
      </c>
      <c r="I876" s="1" t="s">
        <v>1271</v>
      </c>
      <c r="K876" s="1">
        <v>22</v>
      </c>
      <c r="L876" s="1">
        <v>5</v>
      </c>
      <c r="P876" s="1">
        <v>0</v>
      </c>
      <c r="Q876" s="1">
        <v>0</v>
      </c>
      <c r="R876" s="2">
        <v>42296</v>
      </c>
      <c r="S876" s="2">
        <v>42296</v>
      </c>
      <c r="T876" s="1">
        <v>0</v>
      </c>
      <c r="U876" s="2">
        <v>42279</v>
      </c>
      <c r="V876" s="1">
        <v>3</v>
      </c>
      <c r="W876" s="1">
        <v>1.675</v>
      </c>
      <c r="X876" s="1">
        <v>108.24</v>
      </c>
      <c r="Z876" s="1" t="s">
        <v>45</v>
      </c>
      <c r="AA876" s="1" t="s">
        <v>1376</v>
      </c>
      <c r="AB876" s="1" t="s">
        <v>267</v>
      </c>
      <c r="AC876" s="1" t="s">
        <v>268</v>
      </c>
      <c r="AG876" s="1" t="s">
        <v>49</v>
      </c>
      <c r="AJ876" s="1" t="s">
        <v>50</v>
      </c>
      <c r="AK876" s="1" t="s">
        <v>1375</v>
      </c>
      <c r="AL876" s="1">
        <v>9</v>
      </c>
      <c r="AM876" s="1">
        <v>7</v>
      </c>
    </row>
    <row r="877" spans="1:39" x14ac:dyDescent="0.2">
      <c r="A877" s="1" t="s">
        <v>89</v>
      </c>
      <c r="B877" s="1" t="s">
        <v>40</v>
      </c>
      <c r="C877" s="1">
        <v>302260</v>
      </c>
      <c r="D877" s="1" t="s">
        <v>1375</v>
      </c>
      <c r="E877" s="1" t="s">
        <v>458</v>
      </c>
      <c r="F877" s="1">
        <v>7373450</v>
      </c>
      <c r="G877" s="1">
        <v>39</v>
      </c>
      <c r="H877" s="1" t="s">
        <v>1272</v>
      </c>
      <c r="I877" s="1" t="s">
        <v>1273</v>
      </c>
      <c r="K877" s="1">
        <v>22</v>
      </c>
      <c r="L877" s="1">
        <v>4</v>
      </c>
      <c r="P877" s="1">
        <v>0</v>
      </c>
      <c r="Q877" s="1">
        <v>0</v>
      </c>
      <c r="R877" s="2">
        <v>42290</v>
      </c>
      <c r="S877" s="2">
        <v>42296</v>
      </c>
      <c r="T877" s="1">
        <v>0</v>
      </c>
      <c r="U877" s="2">
        <v>42279</v>
      </c>
      <c r="V877" s="1">
        <v>1</v>
      </c>
      <c r="W877" s="1">
        <v>0.1</v>
      </c>
      <c r="X877" s="1">
        <v>2.2999999999999998</v>
      </c>
      <c r="Z877" s="1" t="s">
        <v>45</v>
      </c>
      <c r="AA877" s="1" t="s">
        <v>1376</v>
      </c>
      <c r="AB877" s="1" t="s">
        <v>267</v>
      </c>
      <c r="AC877" s="1" t="s">
        <v>268</v>
      </c>
      <c r="AG877" s="1" t="s">
        <v>58</v>
      </c>
      <c r="AJ877" s="1" t="s">
        <v>50</v>
      </c>
      <c r="AK877" s="1" t="s">
        <v>1375</v>
      </c>
      <c r="AL877" s="1">
        <v>9</v>
      </c>
      <c r="AM877" s="1">
        <v>7</v>
      </c>
    </row>
    <row r="878" spans="1:39" x14ac:dyDescent="0.2">
      <c r="A878" s="1" t="s">
        <v>89</v>
      </c>
      <c r="B878" s="1" t="s">
        <v>40</v>
      </c>
      <c r="C878" s="1">
        <v>302260</v>
      </c>
      <c r="D878" s="1" t="s">
        <v>1375</v>
      </c>
      <c r="E878" s="1" t="s">
        <v>458</v>
      </c>
      <c r="F878" s="1">
        <v>7373450</v>
      </c>
      <c r="G878" s="1">
        <v>40</v>
      </c>
      <c r="H878" s="1" t="s">
        <v>1274</v>
      </c>
      <c r="I878" s="1" t="s">
        <v>1275</v>
      </c>
      <c r="K878" s="1">
        <v>22</v>
      </c>
      <c r="L878" s="1">
        <v>5</v>
      </c>
      <c r="P878" s="1">
        <v>0</v>
      </c>
      <c r="Q878" s="1">
        <v>0</v>
      </c>
      <c r="R878" s="2">
        <v>42290</v>
      </c>
      <c r="S878" s="2">
        <v>42296</v>
      </c>
      <c r="T878" s="1">
        <v>0</v>
      </c>
      <c r="U878" s="2">
        <v>42279</v>
      </c>
      <c r="V878" s="1">
        <v>1</v>
      </c>
      <c r="W878" s="1">
        <v>0.30499999999999999</v>
      </c>
      <c r="X878" s="1">
        <v>6.2</v>
      </c>
      <c r="Z878" s="1" t="s">
        <v>45</v>
      </c>
      <c r="AA878" s="1" t="s">
        <v>1376</v>
      </c>
      <c r="AB878" s="1" t="s">
        <v>267</v>
      </c>
      <c r="AC878" s="1" t="s">
        <v>268</v>
      </c>
      <c r="AG878" s="1" t="s">
        <v>58</v>
      </c>
      <c r="AJ878" s="1" t="s">
        <v>50</v>
      </c>
      <c r="AK878" s="1" t="s">
        <v>1375</v>
      </c>
      <c r="AL878" s="1">
        <v>9</v>
      </c>
      <c r="AM878" s="1">
        <v>7</v>
      </c>
    </row>
    <row r="879" spans="1:39" x14ac:dyDescent="0.2">
      <c r="A879" s="1" t="s">
        <v>89</v>
      </c>
      <c r="B879" s="1" t="s">
        <v>40</v>
      </c>
      <c r="C879" s="1">
        <v>302260</v>
      </c>
      <c r="D879" s="1" t="s">
        <v>1375</v>
      </c>
      <c r="E879" s="1" t="s">
        <v>458</v>
      </c>
      <c r="F879" s="1">
        <v>7373450</v>
      </c>
      <c r="G879" s="1">
        <v>41</v>
      </c>
      <c r="H879" s="1" t="s">
        <v>329</v>
      </c>
      <c r="I879" s="1" t="s">
        <v>330</v>
      </c>
      <c r="K879" s="1">
        <v>22</v>
      </c>
      <c r="L879" s="1">
        <v>20</v>
      </c>
      <c r="P879" s="1">
        <v>0</v>
      </c>
      <c r="Q879" s="1">
        <v>0</v>
      </c>
      <c r="R879" s="2">
        <v>42290</v>
      </c>
      <c r="S879" s="2">
        <v>42296</v>
      </c>
      <c r="T879" s="1">
        <v>0</v>
      </c>
      <c r="U879" s="2">
        <v>42279</v>
      </c>
      <c r="V879" s="1">
        <v>1</v>
      </c>
      <c r="W879" s="1">
        <v>0.3</v>
      </c>
      <c r="X879" s="1">
        <v>10.75</v>
      </c>
      <c r="Z879" s="1" t="s">
        <v>45</v>
      </c>
      <c r="AA879" s="1" t="s">
        <v>1376</v>
      </c>
      <c r="AB879" s="1" t="s">
        <v>267</v>
      </c>
      <c r="AC879" s="1" t="s">
        <v>268</v>
      </c>
      <c r="AG879" s="1" t="s">
        <v>58</v>
      </c>
      <c r="AJ879" s="1" t="s">
        <v>50</v>
      </c>
      <c r="AK879" s="1" t="s">
        <v>1375</v>
      </c>
      <c r="AL879" s="1">
        <v>9</v>
      </c>
      <c r="AM879" s="1">
        <v>7</v>
      </c>
    </row>
    <row r="880" spans="1:39" x14ac:dyDescent="0.2">
      <c r="A880" s="1" t="s">
        <v>89</v>
      </c>
      <c r="B880" s="1" t="s">
        <v>40</v>
      </c>
      <c r="C880" s="1">
        <v>302260</v>
      </c>
      <c r="D880" s="1" t="s">
        <v>1375</v>
      </c>
      <c r="E880" s="1" t="s">
        <v>458</v>
      </c>
      <c r="F880" s="1">
        <v>7373450</v>
      </c>
      <c r="G880" s="1">
        <v>42</v>
      </c>
      <c r="H880" s="1" t="s">
        <v>1145</v>
      </c>
      <c r="I880" s="1" t="s">
        <v>1146</v>
      </c>
      <c r="K880" s="1">
        <v>22</v>
      </c>
      <c r="L880" s="1">
        <v>20</v>
      </c>
      <c r="P880" s="1">
        <v>0</v>
      </c>
      <c r="Q880" s="1">
        <v>0</v>
      </c>
      <c r="R880" s="2">
        <v>42290</v>
      </c>
      <c r="S880" s="2">
        <v>42296</v>
      </c>
      <c r="T880" s="1">
        <v>0</v>
      </c>
      <c r="U880" s="2">
        <v>42279</v>
      </c>
      <c r="V880" s="1">
        <v>1</v>
      </c>
      <c r="W880" s="1">
        <v>0.26</v>
      </c>
      <c r="X880" s="1">
        <v>37.880000000000003</v>
      </c>
      <c r="Z880" s="1" t="s">
        <v>45</v>
      </c>
      <c r="AA880" s="1" t="s">
        <v>1376</v>
      </c>
      <c r="AB880" s="1" t="s">
        <v>267</v>
      </c>
      <c r="AC880" s="1" t="s">
        <v>268</v>
      </c>
      <c r="AG880" s="1" t="s">
        <v>58</v>
      </c>
      <c r="AJ880" s="1" t="s">
        <v>50</v>
      </c>
      <c r="AK880" s="1" t="s">
        <v>1375</v>
      </c>
      <c r="AL880" s="1">
        <v>9</v>
      </c>
      <c r="AM880" s="1">
        <v>7</v>
      </c>
    </row>
    <row r="881" spans="1:39" x14ac:dyDescent="0.2">
      <c r="A881" s="1" t="s">
        <v>89</v>
      </c>
      <c r="B881" s="1" t="s">
        <v>40</v>
      </c>
      <c r="C881" s="1">
        <v>302260</v>
      </c>
      <c r="D881" s="1" t="s">
        <v>1375</v>
      </c>
      <c r="E881" s="1" t="s">
        <v>458</v>
      </c>
      <c r="F881" s="1">
        <v>7373450</v>
      </c>
      <c r="G881" s="1">
        <v>43</v>
      </c>
      <c r="H881" s="1" t="s">
        <v>570</v>
      </c>
      <c r="I881" s="1" t="s">
        <v>571</v>
      </c>
      <c r="K881" s="1">
        <v>22</v>
      </c>
      <c r="L881" s="1">
        <v>120</v>
      </c>
      <c r="P881" s="1">
        <v>0</v>
      </c>
      <c r="Q881" s="1">
        <v>0</v>
      </c>
      <c r="R881" s="2">
        <v>42290</v>
      </c>
      <c r="S881" s="2">
        <v>42296</v>
      </c>
      <c r="T881" s="1">
        <v>0</v>
      </c>
      <c r="U881" s="2">
        <v>42279</v>
      </c>
      <c r="V881" s="1">
        <v>1</v>
      </c>
      <c r="W881" s="1">
        <v>15.84</v>
      </c>
      <c r="X881" s="1">
        <v>167.26</v>
      </c>
      <c r="Z881" s="1" t="s">
        <v>45</v>
      </c>
      <c r="AA881" s="1" t="s">
        <v>1376</v>
      </c>
      <c r="AB881" s="1" t="s">
        <v>267</v>
      </c>
      <c r="AC881" s="1" t="s">
        <v>268</v>
      </c>
      <c r="AG881" s="1" t="s">
        <v>58</v>
      </c>
      <c r="AJ881" s="1" t="s">
        <v>50</v>
      </c>
      <c r="AK881" s="1" t="s">
        <v>1375</v>
      </c>
      <c r="AL881" s="1">
        <v>9</v>
      </c>
      <c r="AM881" s="1">
        <v>7</v>
      </c>
    </row>
    <row r="882" spans="1:39" x14ac:dyDescent="0.2">
      <c r="A882" s="1" t="s">
        <v>89</v>
      </c>
      <c r="B882" s="1" t="s">
        <v>40</v>
      </c>
      <c r="C882" s="1">
        <v>302260</v>
      </c>
      <c r="D882" s="1" t="s">
        <v>1375</v>
      </c>
      <c r="E882" s="1" t="s">
        <v>458</v>
      </c>
      <c r="F882" s="1">
        <v>7373450</v>
      </c>
      <c r="G882" s="1">
        <v>44</v>
      </c>
      <c r="H882" s="1" t="s">
        <v>1147</v>
      </c>
      <c r="I882" s="1" t="s">
        <v>1148</v>
      </c>
      <c r="K882" s="1">
        <v>22</v>
      </c>
      <c r="L882" s="1">
        <v>3</v>
      </c>
      <c r="P882" s="1">
        <v>0</v>
      </c>
      <c r="Q882" s="1">
        <v>0</v>
      </c>
      <c r="R882" s="2">
        <v>42290</v>
      </c>
      <c r="S882" s="2">
        <v>42296</v>
      </c>
      <c r="T882" s="1">
        <v>0</v>
      </c>
      <c r="U882" s="2">
        <v>42279</v>
      </c>
      <c r="V882" s="1">
        <v>1</v>
      </c>
      <c r="W882" s="1">
        <v>0.111</v>
      </c>
      <c r="X882" s="1">
        <v>10.37</v>
      </c>
      <c r="Z882" s="1" t="s">
        <v>45</v>
      </c>
      <c r="AA882" s="1" t="s">
        <v>1376</v>
      </c>
      <c r="AB882" s="1" t="s">
        <v>267</v>
      </c>
      <c r="AC882" s="1" t="s">
        <v>268</v>
      </c>
      <c r="AG882" s="1" t="s">
        <v>58</v>
      </c>
      <c r="AJ882" s="1" t="s">
        <v>50</v>
      </c>
      <c r="AK882" s="1" t="s">
        <v>1375</v>
      </c>
      <c r="AL882" s="1">
        <v>9</v>
      </c>
      <c r="AM882" s="1">
        <v>7</v>
      </c>
    </row>
    <row r="883" spans="1:39" x14ac:dyDescent="0.2">
      <c r="A883" s="1" t="s">
        <v>89</v>
      </c>
      <c r="B883" s="1" t="s">
        <v>40</v>
      </c>
      <c r="C883" s="1">
        <v>302260</v>
      </c>
      <c r="D883" s="1" t="s">
        <v>1375</v>
      </c>
      <c r="E883" s="1" t="s">
        <v>458</v>
      </c>
      <c r="F883" s="1">
        <v>7373450</v>
      </c>
      <c r="G883" s="1">
        <v>45</v>
      </c>
      <c r="H883" s="1" t="s">
        <v>1408</v>
      </c>
      <c r="I883" s="1" t="s">
        <v>1409</v>
      </c>
      <c r="K883" s="1">
        <v>22</v>
      </c>
      <c r="L883" s="1">
        <v>20</v>
      </c>
      <c r="P883" s="1">
        <v>0</v>
      </c>
      <c r="Q883" s="1">
        <v>0</v>
      </c>
      <c r="R883" s="2">
        <v>42290</v>
      </c>
      <c r="S883" s="2">
        <v>42296</v>
      </c>
      <c r="T883" s="1">
        <v>0</v>
      </c>
      <c r="U883" s="2">
        <v>42279</v>
      </c>
      <c r="V883" s="1">
        <v>1</v>
      </c>
      <c r="W883" s="1">
        <v>2.98</v>
      </c>
      <c r="X883" s="1">
        <v>27.24</v>
      </c>
      <c r="Z883" s="1" t="s">
        <v>45</v>
      </c>
      <c r="AA883" s="1" t="s">
        <v>1376</v>
      </c>
      <c r="AB883" s="1" t="s">
        <v>267</v>
      </c>
      <c r="AC883" s="1" t="s">
        <v>268</v>
      </c>
      <c r="AG883" s="1" t="s">
        <v>58</v>
      </c>
      <c r="AJ883" s="1" t="s">
        <v>50</v>
      </c>
      <c r="AK883" s="1" t="s">
        <v>1375</v>
      </c>
      <c r="AL883" s="1">
        <v>9</v>
      </c>
      <c r="AM883" s="1">
        <v>7</v>
      </c>
    </row>
    <row r="884" spans="1:39" x14ac:dyDescent="0.2">
      <c r="A884" s="1" t="s">
        <v>89</v>
      </c>
      <c r="B884" s="1" t="s">
        <v>40</v>
      </c>
      <c r="C884" s="1">
        <v>302260</v>
      </c>
      <c r="D884" s="1" t="s">
        <v>1375</v>
      </c>
      <c r="E884" s="1" t="s">
        <v>458</v>
      </c>
      <c r="F884" s="1">
        <v>7373450</v>
      </c>
      <c r="G884" s="1">
        <v>46</v>
      </c>
      <c r="H884" s="1" t="s">
        <v>1149</v>
      </c>
      <c r="I884" s="1" t="s">
        <v>1150</v>
      </c>
      <c r="K884" s="1">
        <v>22</v>
      </c>
      <c r="L884" s="1">
        <v>500</v>
      </c>
      <c r="P884" s="1">
        <v>0</v>
      </c>
      <c r="Q884" s="1">
        <v>0</v>
      </c>
      <c r="R884" s="2">
        <v>42290</v>
      </c>
      <c r="S884" s="2">
        <v>42296</v>
      </c>
      <c r="T884" s="1">
        <v>0</v>
      </c>
      <c r="U884" s="2">
        <v>42279</v>
      </c>
      <c r="V884" s="1">
        <v>1</v>
      </c>
      <c r="W884" s="1">
        <v>0.5</v>
      </c>
      <c r="X884" s="1">
        <v>66.5</v>
      </c>
      <c r="Z884" s="1" t="s">
        <v>45</v>
      </c>
      <c r="AA884" s="1" t="s">
        <v>1376</v>
      </c>
      <c r="AB884" s="1" t="s">
        <v>267</v>
      </c>
      <c r="AC884" s="1" t="s">
        <v>268</v>
      </c>
      <c r="AG884" s="1" t="s">
        <v>58</v>
      </c>
      <c r="AJ884" s="1" t="s">
        <v>50</v>
      </c>
      <c r="AK884" s="1" t="s">
        <v>1375</v>
      </c>
      <c r="AL884" s="1">
        <v>9</v>
      </c>
      <c r="AM884" s="1">
        <v>7</v>
      </c>
    </row>
    <row r="885" spans="1:39" x14ac:dyDescent="0.2">
      <c r="A885" s="1" t="s">
        <v>89</v>
      </c>
      <c r="B885" s="1" t="s">
        <v>40</v>
      </c>
      <c r="C885" s="1">
        <v>302260</v>
      </c>
      <c r="D885" s="1" t="s">
        <v>1375</v>
      </c>
      <c r="E885" s="1" t="s">
        <v>458</v>
      </c>
      <c r="F885" s="1">
        <v>7373450</v>
      </c>
      <c r="G885" s="1">
        <v>47</v>
      </c>
      <c r="H885" s="1" t="s">
        <v>753</v>
      </c>
      <c r="I885" s="1" t="s">
        <v>136</v>
      </c>
      <c r="K885" s="1">
        <v>22</v>
      </c>
      <c r="L885" s="1">
        <v>1</v>
      </c>
      <c r="P885" s="1">
        <v>0</v>
      </c>
      <c r="Q885" s="1">
        <v>0</v>
      </c>
      <c r="R885" s="2">
        <v>42290</v>
      </c>
      <c r="S885" s="2">
        <v>42296</v>
      </c>
      <c r="T885" s="1">
        <v>0</v>
      </c>
      <c r="U885" s="2">
        <v>42279</v>
      </c>
      <c r="V885" s="1">
        <v>1</v>
      </c>
      <c r="W885" s="1">
        <v>1.7849999999999999</v>
      </c>
      <c r="X885" s="1">
        <v>84.36</v>
      </c>
      <c r="Z885" s="1" t="s">
        <v>45</v>
      </c>
      <c r="AA885" s="1" t="s">
        <v>1376</v>
      </c>
      <c r="AB885" s="1" t="s">
        <v>267</v>
      </c>
      <c r="AC885" s="1" t="s">
        <v>268</v>
      </c>
      <c r="AG885" s="1" t="s">
        <v>58</v>
      </c>
      <c r="AJ885" s="1" t="s">
        <v>50</v>
      </c>
      <c r="AK885" s="1" t="s">
        <v>1375</v>
      </c>
      <c r="AL885" s="1">
        <v>9</v>
      </c>
      <c r="AM885" s="1">
        <v>7</v>
      </c>
    </row>
    <row r="886" spans="1:39" x14ac:dyDescent="0.2">
      <c r="A886" s="1" t="s">
        <v>89</v>
      </c>
      <c r="B886" s="1" t="s">
        <v>40</v>
      </c>
      <c r="C886" s="1">
        <v>302260</v>
      </c>
      <c r="D886" s="1" t="s">
        <v>1375</v>
      </c>
      <c r="E886" s="1" t="s">
        <v>458</v>
      </c>
      <c r="F886" s="1">
        <v>7373450</v>
      </c>
      <c r="G886" s="1">
        <v>48</v>
      </c>
      <c r="H886" s="1" t="s">
        <v>1410</v>
      </c>
      <c r="I886" s="1" t="s">
        <v>1411</v>
      </c>
      <c r="K886" s="1">
        <v>22</v>
      </c>
      <c r="L886" s="1">
        <v>1</v>
      </c>
      <c r="P886" s="1">
        <v>0</v>
      </c>
      <c r="Q886" s="1">
        <v>0</v>
      </c>
      <c r="R886" s="2">
        <v>42290</v>
      </c>
      <c r="S886" s="2">
        <v>42296</v>
      </c>
      <c r="T886" s="1">
        <v>0</v>
      </c>
      <c r="U886" s="2">
        <v>42279</v>
      </c>
      <c r="V886" s="1">
        <v>1</v>
      </c>
      <c r="W886" s="1">
        <v>0.8</v>
      </c>
      <c r="X886" s="1">
        <v>22.11</v>
      </c>
      <c r="Z886" s="1" t="s">
        <v>45</v>
      </c>
      <c r="AA886" s="1" t="s">
        <v>1376</v>
      </c>
      <c r="AB886" s="1" t="s">
        <v>267</v>
      </c>
      <c r="AC886" s="1" t="s">
        <v>268</v>
      </c>
      <c r="AG886" s="1" t="s">
        <v>58</v>
      </c>
      <c r="AJ886" s="1" t="s">
        <v>50</v>
      </c>
      <c r="AK886" s="1" t="s">
        <v>1375</v>
      </c>
      <c r="AL886" s="1">
        <v>9</v>
      </c>
      <c r="AM886" s="1">
        <v>7</v>
      </c>
    </row>
    <row r="887" spans="1:39" x14ac:dyDescent="0.2">
      <c r="A887" s="1" t="s">
        <v>89</v>
      </c>
      <c r="B887" s="1" t="s">
        <v>89</v>
      </c>
      <c r="C887" s="1">
        <v>302260</v>
      </c>
      <c r="D887" s="1" t="s">
        <v>1375</v>
      </c>
      <c r="E887" s="1" t="s">
        <v>458</v>
      </c>
      <c r="F887" s="1">
        <v>7373450</v>
      </c>
      <c r="G887" s="1">
        <v>49</v>
      </c>
      <c r="H887" s="1" t="s">
        <v>1412</v>
      </c>
      <c r="I887" s="1" t="s">
        <v>1226</v>
      </c>
      <c r="K887" s="1">
        <v>22</v>
      </c>
      <c r="L887" s="1">
        <v>39</v>
      </c>
      <c r="P887" s="1">
        <v>0</v>
      </c>
      <c r="Q887" s="1">
        <v>0</v>
      </c>
      <c r="R887" s="2">
        <v>42296</v>
      </c>
      <c r="S887" s="2">
        <v>42296</v>
      </c>
      <c r="T887" s="1">
        <v>0</v>
      </c>
      <c r="U887" s="2">
        <v>42279</v>
      </c>
      <c r="V887" s="1">
        <v>3</v>
      </c>
      <c r="W887" s="1">
        <v>18.329999999999998</v>
      </c>
      <c r="X887" s="1">
        <v>656.47</v>
      </c>
      <c r="Z887" s="1" t="s">
        <v>45</v>
      </c>
      <c r="AA887" s="1" t="s">
        <v>1376</v>
      </c>
      <c r="AB887" s="1" t="s">
        <v>267</v>
      </c>
      <c r="AC887" s="1" t="s">
        <v>268</v>
      </c>
      <c r="AG887" s="1" t="s">
        <v>49</v>
      </c>
      <c r="AJ887" s="1" t="s">
        <v>50</v>
      </c>
      <c r="AK887" s="1" t="s">
        <v>1375</v>
      </c>
      <c r="AL887" s="1">
        <v>9</v>
      </c>
      <c r="AM887" s="1">
        <v>7</v>
      </c>
    </row>
    <row r="888" spans="1:39" x14ac:dyDescent="0.2">
      <c r="A888" s="1" t="s">
        <v>89</v>
      </c>
      <c r="B888" s="1" t="s">
        <v>40</v>
      </c>
      <c r="C888" s="1">
        <v>302260</v>
      </c>
      <c r="D888" s="1" t="s">
        <v>1375</v>
      </c>
      <c r="E888" s="1" t="s">
        <v>458</v>
      </c>
      <c r="F888" s="1">
        <v>7373450</v>
      </c>
      <c r="G888" s="1">
        <v>50</v>
      </c>
      <c r="H888" s="1" t="s">
        <v>333</v>
      </c>
      <c r="I888" s="1" t="s">
        <v>334</v>
      </c>
      <c r="K888" s="1">
        <v>22</v>
      </c>
      <c r="L888" s="1">
        <v>24</v>
      </c>
      <c r="P888" s="1">
        <v>0</v>
      </c>
      <c r="Q888" s="1">
        <v>0</v>
      </c>
      <c r="R888" s="2">
        <v>42290</v>
      </c>
      <c r="S888" s="2">
        <v>42296</v>
      </c>
      <c r="T888" s="1">
        <v>0</v>
      </c>
      <c r="U888" s="2">
        <v>42279</v>
      </c>
      <c r="V888" s="1">
        <v>1</v>
      </c>
      <c r="W888" s="1">
        <v>0.79200000000000004</v>
      </c>
      <c r="X888" s="1">
        <v>25.54</v>
      </c>
      <c r="Z888" s="1" t="s">
        <v>45</v>
      </c>
      <c r="AA888" s="1" t="s">
        <v>1376</v>
      </c>
      <c r="AB888" s="1" t="s">
        <v>267</v>
      </c>
      <c r="AC888" s="1" t="s">
        <v>268</v>
      </c>
      <c r="AG888" s="1" t="s">
        <v>58</v>
      </c>
      <c r="AJ888" s="1" t="s">
        <v>50</v>
      </c>
      <c r="AK888" s="1" t="s">
        <v>1375</v>
      </c>
      <c r="AL888" s="1">
        <v>9</v>
      </c>
      <c r="AM888" s="1">
        <v>7</v>
      </c>
    </row>
    <row r="889" spans="1:39" x14ac:dyDescent="0.2">
      <c r="A889" s="1" t="s">
        <v>89</v>
      </c>
      <c r="B889" s="1" t="s">
        <v>40</v>
      </c>
      <c r="C889" s="1">
        <v>302260</v>
      </c>
      <c r="D889" s="1" t="s">
        <v>1375</v>
      </c>
      <c r="E889" s="1" t="s">
        <v>458</v>
      </c>
      <c r="F889" s="1">
        <v>7373450</v>
      </c>
      <c r="G889" s="1">
        <v>51</v>
      </c>
      <c r="H889" s="1" t="s">
        <v>1413</v>
      </c>
      <c r="I889" s="1" t="s">
        <v>1414</v>
      </c>
      <c r="K889" s="1">
        <v>22</v>
      </c>
      <c r="L889" s="1">
        <v>56</v>
      </c>
      <c r="P889" s="1">
        <v>0</v>
      </c>
      <c r="Q889" s="1">
        <v>0</v>
      </c>
      <c r="R889" s="2">
        <v>42290</v>
      </c>
      <c r="S889" s="2">
        <v>42296</v>
      </c>
      <c r="T889" s="1">
        <v>0</v>
      </c>
      <c r="U889" s="2">
        <v>42279</v>
      </c>
      <c r="V889" s="1">
        <v>1</v>
      </c>
      <c r="W889" s="1">
        <v>3.08</v>
      </c>
      <c r="X889" s="1">
        <v>106.36</v>
      </c>
      <c r="Z889" s="1" t="s">
        <v>45</v>
      </c>
      <c r="AA889" s="1" t="s">
        <v>1376</v>
      </c>
      <c r="AB889" s="1" t="s">
        <v>267</v>
      </c>
      <c r="AC889" s="1" t="s">
        <v>268</v>
      </c>
      <c r="AG889" s="1" t="s">
        <v>58</v>
      </c>
      <c r="AJ889" s="1" t="s">
        <v>50</v>
      </c>
      <c r="AK889" s="1" t="s">
        <v>1375</v>
      </c>
      <c r="AL889" s="1">
        <v>9</v>
      </c>
      <c r="AM889" s="1">
        <v>7</v>
      </c>
    </row>
    <row r="890" spans="1:39" x14ac:dyDescent="0.2">
      <c r="A890" s="1" t="s">
        <v>89</v>
      </c>
      <c r="B890" s="1" t="s">
        <v>40</v>
      </c>
      <c r="C890" s="1">
        <v>302260</v>
      </c>
      <c r="D890" s="1" t="s">
        <v>1375</v>
      </c>
      <c r="E890" s="1" t="s">
        <v>458</v>
      </c>
      <c r="F890" s="1">
        <v>7373450</v>
      </c>
      <c r="G890" s="1">
        <v>52</v>
      </c>
      <c r="H890" s="1" t="s">
        <v>1415</v>
      </c>
      <c r="I890" s="1" t="s">
        <v>1416</v>
      </c>
      <c r="K890" s="1">
        <v>22</v>
      </c>
      <c r="L890" s="1">
        <v>16</v>
      </c>
      <c r="P890" s="1">
        <v>0</v>
      </c>
      <c r="Q890" s="1">
        <v>0</v>
      </c>
      <c r="R890" s="2">
        <v>42290</v>
      </c>
      <c r="S890" s="2">
        <v>42296</v>
      </c>
      <c r="T890" s="1">
        <v>0</v>
      </c>
      <c r="U890" s="2">
        <v>42279</v>
      </c>
      <c r="V890" s="1">
        <v>1</v>
      </c>
      <c r="W890" s="1">
        <v>0.64</v>
      </c>
      <c r="X890" s="1">
        <v>20.09</v>
      </c>
      <c r="Z890" s="1" t="s">
        <v>45</v>
      </c>
      <c r="AA890" s="1" t="s">
        <v>1376</v>
      </c>
      <c r="AB890" s="1" t="s">
        <v>267</v>
      </c>
      <c r="AC890" s="1" t="s">
        <v>268</v>
      </c>
      <c r="AG890" s="1" t="s">
        <v>58</v>
      </c>
      <c r="AJ890" s="1" t="s">
        <v>50</v>
      </c>
      <c r="AK890" s="1" t="s">
        <v>1375</v>
      </c>
      <c r="AL890" s="1">
        <v>9</v>
      </c>
      <c r="AM890" s="1">
        <v>7</v>
      </c>
    </row>
    <row r="891" spans="1:39" x14ac:dyDescent="0.2">
      <c r="A891" s="1" t="s">
        <v>89</v>
      </c>
      <c r="B891" s="1" t="s">
        <v>40</v>
      </c>
      <c r="C891" s="1">
        <v>302260</v>
      </c>
      <c r="D891" s="1" t="s">
        <v>1375</v>
      </c>
      <c r="E891" s="1" t="s">
        <v>458</v>
      </c>
      <c r="F891" s="1">
        <v>7373450</v>
      </c>
      <c r="G891" s="1">
        <v>53</v>
      </c>
      <c r="H891" s="1" t="s">
        <v>1227</v>
      </c>
      <c r="I891" s="1" t="s">
        <v>1228</v>
      </c>
      <c r="K891" s="1">
        <v>22</v>
      </c>
      <c r="L891" s="1">
        <v>1</v>
      </c>
      <c r="P891" s="1">
        <v>0</v>
      </c>
      <c r="Q891" s="1">
        <v>0</v>
      </c>
      <c r="R891" s="2">
        <v>42290</v>
      </c>
      <c r="S891" s="2">
        <v>42296</v>
      </c>
      <c r="T891" s="1">
        <v>0</v>
      </c>
      <c r="U891" s="2">
        <v>42279</v>
      </c>
      <c r="V891" s="1">
        <v>1</v>
      </c>
      <c r="W891" s="1">
        <v>0.156</v>
      </c>
      <c r="X891" s="1">
        <v>12.85</v>
      </c>
      <c r="Z891" s="1" t="s">
        <v>45</v>
      </c>
      <c r="AA891" s="1" t="s">
        <v>1376</v>
      </c>
      <c r="AB891" s="1" t="s">
        <v>267</v>
      </c>
      <c r="AC891" s="1" t="s">
        <v>268</v>
      </c>
      <c r="AG891" s="1" t="s">
        <v>58</v>
      </c>
      <c r="AJ891" s="1" t="s">
        <v>50</v>
      </c>
      <c r="AK891" s="1" t="s">
        <v>1375</v>
      </c>
      <c r="AL891" s="1">
        <v>9</v>
      </c>
      <c r="AM891" s="1">
        <v>7</v>
      </c>
    </row>
    <row r="892" spans="1:39" x14ac:dyDescent="0.2">
      <c r="A892" s="1" t="s">
        <v>89</v>
      </c>
      <c r="B892" s="1" t="s">
        <v>40</v>
      </c>
      <c r="C892" s="1">
        <v>302260</v>
      </c>
      <c r="D892" s="1" t="s">
        <v>1375</v>
      </c>
      <c r="E892" s="1" t="s">
        <v>458</v>
      </c>
      <c r="F892" s="1">
        <v>7373450</v>
      </c>
      <c r="G892" s="1">
        <v>54</v>
      </c>
      <c r="H892" s="1" t="s">
        <v>1417</v>
      </c>
      <c r="I892" s="1" t="s">
        <v>1156</v>
      </c>
      <c r="K892" s="1">
        <v>22</v>
      </c>
      <c r="L892" s="1">
        <v>2</v>
      </c>
      <c r="P892" s="1">
        <v>0</v>
      </c>
      <c r="Q892" s="1">
        <v>0</v>
      </c>
      <c r="R892" s="2">
        <v>42290</v>
      </c>
      <c r="S892" s="2">
        <v>42296</v>
      </c>
      <c r="T892" s="1">
        <v>0</v>
      </c>
      <c r="U892" s="2">
        <v>42279</v>
      </c>
      <c r="V892" s="1">
        <v>1</v>
      </c>
      <c r="W892" s="1">
        <v>0.19800000000000001</v>
      </c>
      <c r="X892" s="1">
        <v>4.5</v>
      </c>
      <c r="Z892" s="1" t="s">
        <v>45</v>
      </c>
      <c r="AA892" s="1" t="s">
        <v>1376</v>
      </c>
      <c r="AB892" s="1" t="s">
        <v>267</v>
      </c>
      <c r="AC892" s="1" t="s">
        <v>268</v>
      </c>
      <c r="AG892" s="1" t="s">
        <v>58</v>
      </c>
      <c r="AJ892" s="1" t="s">
        <v>50</v>
      </c>
      <c r="AK892" s="1" t="s">
        <v>1375</v>
      </c>
      <c r="AL892" s="1">
        <v>9</v>
      </c>
      <c r="AM892" s="1">
        <v>7</v>
      </c>
    </row>
    <row r="893" spans="1:39" x14ac:dyDescent="0.2">
      <c r="A893" s="1" t="s">
        <v>89</v>
      </c>
      <c r="B893" s="1" t="s">
        <v>40</v>
      </c>
      <c r="C893" s="1">
        <v>302260</v>
      </c>
      <c r="D893" s="1" t="s">
        <v>1375</v>
      </c>
      <c r="E893" s="1" t="s">
        <v>458</v>
      </c>
      <c r="F893" s="1">
        <v>7373450</v>
      </c>
      <c r="G893" s="1">
        <v>55</v>
      </c>
      <c r="H893" s="1" t="s">
        <v>1418</v>
      </c>
      <c r="I893" s="1" t="s">
        <v>1158</v>
      </c>
      <c r="K893" s="1">
        <v>22</v>
      </c>
      <c r="L893" s="1">
        <v>4</v>
      </c>
      <c r="P893" s="1">
        <v>0</v>
      </c>
      <c r="Q893" s="1">
        <v>0</v>
      </c>
      <c r="R893" s="2">
        <v>42290</v>
      </c>
      <c r="S893" s="2">
        <v>42296</v>
      </c>
      <c r="T893" s="1">
        <v>0</v>
      </c>
      <c r="U893" s="2">
        <v>42279</v>
      </c>
      <c r="V893" s="1">
        <v>1</v>
      </c>
      <c r="W893" s="1">
        <v>0.26800000000000002</v>
      </c>
      <c r="X893" s="1">
        <v>7.96</v>
      </c>
      <c r="Z893" s="1" t="s">
        <v>45</v>
      </c>
      <c r="AA893" s="1" t="s">
        <v>1376</v>
      </c>
      <c r="AB893" s="1" t="s">
        <v>267</v>
      </c>
      <c r="AC893" s="1" t="s">
        <v>268</v>
      </c>
      <c r="AG893" s="1" t="s">
        <v>58</v>
      </c>
      <c r="AJ893" s="1" t="s">
        <v>50</v>
      </c>
      <c r="AK893" s="1" t="s">
        <v>1375</v>
      </c>
      <c r="AL893" s="1">
        <v>9</v>
      </c>
      <c r="AM893" s="1">
        <v>7</v>
      </c>
    </row>
    <row r="894" spans="1:39" x14ac:dyDescent="0.2">
      <c r="A894" s="1" t="s">
        <v>89</v>
      </c>
      <c r="B894" s="1" t="s">
        <v>40</v>
      </c>
      <c r="C894" s="1">
        <v>302260</v>
      </c>
      <c r="D894" s="1" t="s">
        <v>1375</v>
      </c>
      <c r="E894" s="1" t="s">
        <v>458</v>
      </c>
      <c r="F894" s="1">
        <v>7373450</v>
      </c>
      <c r="G894" s="1">
        <v>56</v>
      </c>
      <c r="H894" s="1" t="s">
        <v>1419</v>
      </c>
      <c r="I894" s="1" t="s">
        <v>1160</v>
      </c>
      <c r="K894" s="1">
        <v>22</v>
      </c>
      <c r="L894" s="1">
        <v>2</v>
      </c>
      <c r="P894" s="1">
        <v>0</v>
      </c>
      <c r="Q894" s="1">
        <v>0</v>
      </c>
      <c r="R894" s="2">
        <v>42290</v>
      </c>
      <c r="S894" s="2">
        <v>42296</v>
      </c>
      <c r="T894" s="1">
        <v>0</v>
      </c>
      <c r="U894" s="2">
        <v>42279</v>
      </c>
      <c r="V894" s="1">
        <v>1</v>
      </c>
      <c r="W894" s="1">
        <v>0.214</v>
      </c>
      <c r="X894" s="1">
        <v>5.17</v>
      </c>
      <c r="Z894" s="1" t="s">
        <v>45</v>
      </c>
      <c r="AA894" s="1" t="s">
        <v>1376</v>
      </c>
      <c r="AB894" s="1" t="s">
        <v>267</v>
      </c>
      <c r="AC894" s="1" t="s">
        <v>268</v>
      </c>
      <c r="AG894" s="1" t="s">
        <v>58</v>
      </c>
      <c r="AJ894" s="1" t="s">
        <v>50</v>
      </c>
      <c r="AK894" s="1" t="s">
        <v>1375</v>
      </c>
      <c r="AL894" s="1">
        <v>9</v>
      </c>
      <c r="AM894" s="1">
        <v>7</v>
      </c>
    </row>
    <row r="895" spans="1:39" x14ac:dyDescent="0.2">
      <c r="A895" s="1" t="s">
        <v>89</v>
      </c>
      <c r="B895" s="1" t="s">
        <v>40</v>
      </c>
      <c r="C895" s="1">
        <v>302260</v>
      </c>
      <c r="D895" s="1" t="s">
        <v>1375</v>
      </c>
      <c r="E895" s="1" t="s">
        <v>458</v>
      </c>
      <c r="F895" s="1">
        <v>7373450</v>
      </c>
      <c r="G895" s="1">
        <v>57</v>
      </c>
      <c r="H895" s="1" t="s">
        <v>1420</v>
      </c>
      <c r="I895" s="1" t="s">
        <v>1421</v>
      </c>
      <c r="K895" s="1">
        <v>22</v>
      </c>
      <c r="L895" s="1">
        <v>1</v>
      </c>
      <c r="P895" s="1">
        <v>0</v>
      </c>
      <c r="Q895" s="1">
        <v>0</v>
      </c>
      <c r="R895" s="2">
        <v>42290</v>
      </c>
      <c r="S895" s="2">
        <v>42296</v>
      </c>
      <c r="T895" s="1">
        <v>0</v>
      </c>
      <c r="U895" s="2">
        <v>42279</v>
      </c>
      <c r="V895" s="1">
        <v>1</v>
      </c>
      <c r="W895" s="1">
        <v>1.2E-2</v>
      </c>
      <c r="X895" s="1">
        <v>2.5099999999999998</v>
      </c>
      <c r="Z895" s="1" t="s">
        <v>45</v>
      </c>
      <c r="AA895" s="1" t="s">
        <v>1376</v>
      </c>
      <c r="AB895" s="1" t="s">
        <v>267</v>
      </c>
      <c r="AC895" s="1" t="s">
        <v>268</v>
      </c>
      <c r="AG895" s="1" t="s">
        <v>58</v>
      </c>
      <c r="AJ895" s="1" t="s">
        <v>50</v>
      </c>
      <c r="AK895" s="1" t="s">
        <v>1375</v>
      </c>
      <c r="AL895" s="1">
        <v>9</v>
      </c>
      <c r="AM895" s="1">
        <v>7</v>
      </c>
    </row>
    <row r="896" spans="1:39" x14ac:dyDescent="0.2">
      <c r="A896" s="1" t="s">
        <v>89</v>
      </c>
      <c r="B896" s="1" t="s">
        <v>40</v>
      </c>
      <c r="C896" s="1">
        <v>302260</v>
      </c>
      <c r="D896" s="1" t="s">
        <v>1375</v>
      </c>
      <c r="E896" s="1" t="s">
        <v>458</v>
      </c>
      <c r="F896" s="1">
        <v>7373450</v>
      </c>
      <c r="G896" s="1">
        <v>58</v>
      </c>
      <c r="H896" s="1" t="s">
        <v>1325</v>
      </c>
      <c r="I896" s="1" t="s">
        <v>1326</v>
      </c>
      <c r="K896" s="1">
        <v>22</v>
      </c>
      <c r="L896" s="1">
        <v>40</v>
      </c>
      <c r="P896" s="1">
        <v>0</v>
      </c>
      <c r="Q896" s="1">
        <v>0</v>
      </c>
      <c r="R896" s="2">
        <v>42290</v>
      </c>
      <c r="S896" s="2">
        <v>42296</v>
      </c>
      <c r="T896" s="1">
        <v>0</v>
      </c>
      <c r="U896" s="2">
        <v>42279</v>
      </c>
      <c r="V896" s="1">
        <v>1</v>
      </c>
      <c r="W896" s="1">
        <v>1.4</v>
      </c>
      <c r="X896" s="1">
        <v>40.64</v>
      </c>
      <c r="Z896" s="1" t="s">
        <v>45</v>
      </c>
      <c r="AA896" s="1" t="s">
        <v>1376</v>
      </c>
      <c r="AB896" s="1" t="s">
        <v>267</v>
      </c>
      <c r="AC896" s="1" t="s">
        <v>268</v>
      </c>
      <c r="AG896" s="1" t="s">
        <v>58</v>
      </c>
      <c r="AJ896" s="1" t="s">
        <v>50</v>
      </c>
      <c r="AK896" s="1" t="s">
        <v>1375</v>
      </c>
      <c r="AL896" s="1">
        <v>9</v>
      </c>
      <c r="AM896" s="1">
        <v>7</v>
      </c>
    </row>
    <row r="897" spans="1:39" x14ac:dyDescent="0.2">
      <c r="A897" s="1" t="s">
        <v>89</v>
      </c>
      <c r="B897" s="1" t="s">
        <v>40</v>
      </c>
      <c r="C897" s="1">
        <v>302260</v>
      </c>
      <c r="D897" s="1" t="s">
        <v>1375</v>
      </c>
      <c r="E897" s="1" t="s">
        <v>458</v>
      </c>
      <c r="F897" s="1">
        <v>7373450</v>
      </c>
      <c r="G897" s="1">
        <v>59</v>
      </c>
      <c r="H897" s="1" t="s">
        <v>1327</v>
      </c>
      <c r="I897" s="1" t="s">
        <v>1328</v>
      </c>
      <c r="K897" s="1">
        <v>22</v>
      </c>
      <c r="L897" s="1">
        <v>22</v>
      </c>
      <c r="P897" s="1">
        <v>0</v>
      </c>
      <c r="Q897" s="1">
        <v>0</v>
      </c>
      <c r="R897" s="2">
        <v>42290</v>
      </c>
      <c r="S897" s="2">
        <v>42296</v>
      </c>
      <c r="T897" s="1">
        <v>0</v>
      </c>
      <c r="U897" s="2">
        <v>42279</v>
      </c>
      <c r="V897" s="1">
        <v>1</v>
      </c>
      <c r="W897" s="1">
        <v>0.22</v>
      </c>
      <c r="X897" s="1">
        <v>33.36</v>
      </c>
      <c r="Z897" s="1" t="s">
        <v>45</v>
      </c>
      <c r="AA897" s="1" t="s">
        <v>1376</v>
      </c>
      <c r="AB897" s="1" t="s">
        <v>267</v>
      </c>
      <c r="AC897" s="1" t="s">
        <v>268</v>
      </c>
      <c r="AG897" s="1" t="s">
        <v>58</v>
      </c>
      <c r="AJ897" s="1" t="s">
        <v>50</v>
      </c>
      <c r="AK897" s="1" t="s">
        <v>1375</v>
      </c>
      <c r="AL897" s="1">
        <v>9</v>
      </c>
      <c r="AM897" s="1">
        <v>7</v>
      </c>
    </row>
    <row r="898" spans="1:39" x14ac:dyDescent="0.2">
      <c r="A898" s="1" t="s">
        <v>89</v>
      </c>
      <c r="B898" s="1" t="s">
        <v>40</v>
      </c>
      <c r="C898" s="1">
        <v>302260</v>
      </c>
      <c r="D898" s="1" t="s">
        <v>1375</v>
      </c>
      <c r="E898" s="1" t="s">
        <v>458</v>
      </c>
      <c r="F898" s="1">
        <v>7373450</v>
      </c>
      <c r="G898" s="1">
        <v>60</v>
      </c>
      <c r="H898" s="1" t="s">
        <v>754</v>
      </c>
      <c r="I898" s="1" t="s">
        <v>755</v>
      </c>
      <c r="K898" s="1">
        <v>22</v>
      </c>
      <c r="L898" s="1">
        <v>250</v>
      </c>
      <c r="P898" s="1">
        <v>0</v>
      </c>
      <c r="Q898" s="1">
        <v>0</v>
      </c>
      <c r="R898" s="2">
        <v>42290</v>
      </c>
      <c r="S898" s="2">
        <v>42296</v>
      </c>
      <c r="T898" s="1">
        <v>0</v>
      </c>
      <c r="U898" s="2">
        <v>42279</v>
      </c>
      <c r="V898" s="1">
        <v>1</v>
      </c>
      <c r="W898" s="1">
        <v>2</v>
      </c>
      <c r="X898" s="1">
        <v>81.13</v>
      </c>
      <c r="Z898" s="1" t="s">
        <v>45</v>
      </c>
      <c r="AA898" s="1" t="s">
        <v>1376</v>
      </c>
      <c r="AB898" s="1" t="s">
        <v>267</v>
      </c>
      <c r="AC898" s="1" t="s">
        <v>268</v>
      </c>
      <c r="AG898" s="1" t="s">
        <v>58</v>
      </c>
      <c r="AJ898" s="1" t="s">
        <v>50</v>
      </c>
      <c r="AK898" s="1" t="s">
        <v>1375</v>
      </c>
      <c r="AL898" s="1">
        <v>9</v>
      </c>
      <c r="AM898" s="1">
        <v>7</v>
      </c>
    </row>
    <row r="899" spans="1:39" x14ac:dyDescent="0.2">
      <c r="A899" s="1" t="s">
        <v>89</v>
      </c>
      <c r="B899" s="1" t="s">
        <v>40</v>
      </c>
      <c r="C899" s="1">
        <v>302260</v>
      </c>
      <c r="D899" s="1" t="s">
        <v>1375</v>
      </c>
      <c r="E899" s="1" t="s">
        <v>458</v>
      </c>
      <c r="F899" s="1">
        <v>7373450</v>
      </c>
      <c r="G899" s="1">
        <v>61</v>
      </c>
      <c r="H899" s="1" t="s">
        <v>1161</v>
      </c>
      <c r="I899" s="1" t="s">
        <v>1162</v>
      </c>
      <c r="K899" s="1">
        <v>22</v>
      </c>
      <c r="L899" s="1">
        <v>50</v>
      </c>
      <c r="P899" s="1">
        <v>0</v>
      </c>
      <c r="Q899" s="1">
        <v>0</v>
      </c>
      <c r="R899" s="2">
        <v>42290</v>
      </c>
      <c r="S899" s="2">
        <v>42296</v>
      </c>
      <c r="T899" s="1">
        <v>0</v>
      </c>
      <c r="U899" s="2">
        <v>42279</v>
      </c>
      <c r="V899" s="1">
        <v>1</v>
      </c>
      <c r="W899" s="1">
        <v>0.25</v>
      </c>
      <c r="X899" s="1">
        <v>19.420000000000002</v>
      </c>
      <c r="Z899" s="1" t="s">
        <v>45</v>
      </c>
      <c r="AA899" s="1" t="s">
        <v>1376</v>
      </c>
      <c r="AB899" s="1" t="s">
        <v>267</v>
      </c>
      <c r="AC899" s="1" t="s">
        <v>268</v>
      </c>
      <c r="AG899" s="1" t="s">
        <v>58</v>
      </c>
      <c r="AJ899" s="1" t="s">
        <v>50</v>
      </c>
      <c r="AK899" s="1" t="s">
        <v>1375</v>
      </c>
      <c r="AL899" s="1">
        <v>9</v>
      </c>
      <c r="AM899" s="1">
        <v>7</v>
      </c>
    </row>
    <row r="900" spans="1:39" x14ac:dyDescent="0.2">
      <c r="A900" s="1" t="s">
        <v>89</v>
      </c>
      <c r="B900" s="1" t="s">
        <v>40</v>
      </c>
      <c r="C900" s="1">
        <v>302260</v>
      </c>
      <c r="D900" s="1" t="s">
        <v>1375</v>
      </c>
      <c r="E900" s="1" t="s">
        <v>458</v>
      </c>
      <c r="F900" s="1">
        <v>7373450</v>
      </c>
      <c r="G900" s="1">
        <v>62</v>
      </c>
      <c r="H900" s="1" t="s">
        <v>1329</v>
      </c>
      <c r="I900" s="1" t="s">
        <v>1162</v>
      </c>
      <c r="K900" s="1">
        <v>22</v>
      </c>
      <c r="L900" s="1">
        <v>12</v>
      </c>
      <c r="P900" s="1">
        <v>0</v>
      </c>
      <c r="Q900" s="1">
        <v>0</v>
      </c>
      <c r="R900" s="2">
        <v>42290</v>
      </c>
      <c r="S900" s="2">
        <v>42296</v>
      </c>
      <c r="T900" s="1">
        <v>0</v>
      </c>
      <c r="U900" s="2">
        <v>42279</v>
      </c>
      <c r="V900" s="1">
        <v>1</v>
      </c>
      <c r="W900" s="1">
        <v>0.06</v>
      </c>
      <c r="X900" s="1">
        <v>5.43</v>
      </c>
      <c r="Z900" s="1" t="s">
        <v>45</v>
      </c>
      <c r="AA900" s="1" t="s">
        <v>1376</v>
      </c>
      <c r="AB900" s="1" t="s">
        <v>267</v>
      </c>
      <c r="AC900" s="1" t="s">
        <v>268</v>
      </c>
      <c r="AG900" s="1" t="s">
        <v>58</v>
      </c>
      <c r="AJ900" s="1" t="s">
        <v>50</v>
      </c>
      <c r="AK900" s="1" t="s">
        <v>1375</v>
      </c>
      <c r="AL900" s="1">
        <v>9</v>
      </c>
      <c r="AM900" s="1">
        <v>7</v>
      </c>
    </row>
    <row r="901" spans="1:39" x14ac:dyDescent="0.2">
      <c r="A901" s="1" t="s">
        <v>89</v>
      </c>
      <c r="B901" s="1" t="s">
        <v>40</v>
      </c>
      <c r="C901" s="1">
        <v>302260</v>
      </c>
      <c r="D901" s="1" t="s">
        <v>1375</v>
      </c>
      <c r="E901" s="1" t="s">
        <v>458</v>
      </c>
      <c r="F901" s="1">
        <v>7373450</v>
      </c>
      <c r="G901" s="1">
        <v>63</v>
      </c>
      <c r="H901" s="1" t="s">
        <v>1422</v>
      </c>
      <c r="I901" s="1" t="s">
        <v>1423</v>
      </c>
      <c r="K901" s="1">
        <v>22</v>
      </c>
      <c r="L901" s="1">
        <v>250</v>
      </c>
      <c r="P901" s="1">
        <v>0</v>
      </c>
      <c r="Q901" s="1">
        <v>0</v>
      </c>
      <c r="R901" s="2">
        <v>42290</v>
      </c>
      <c r="S901" s="2">
        <v>42296</v>
      </c>
      <c r="T901" s="1">
        <v>0</v>
      </c>
      <c r="U901" s="2">
        <v>42279</v>
      </c>
      <c r="V901" s="1">
        <v>1</v>
      </c>
      <c r="W901" s="1">
        <v>5</v>
      </c>
      <c r="X901" s="1">
        <v>190.19</v>
      </c>
      <c r="Z901" s="1" t="s">
        <v>45</v>
      </c>
      <c r="AA901" s="1" t="s">
        <v>1376</v>
      </c>
      <c r="AB901" s="1" t="s">
        <v>267</v>
      </c>
      <c r="AC901" s="1" t="s">
        <v>268</v>
      </c>
      <c r="AG901" s="1" t="s">
        <v>58</v>
      </c>
      <c r="AJ901" s="1" t="s">
        <v>50</v>
      </c>
      <c r="AK901" s="1" t="s">
        <v>1375</v>
      </c>
      <c r="AL901" s="1">
        <v>9</v>
      </c>
      <c r="AM901" s="1">
        <v>7</v>
      </c>
    </row>
    <row r="902" spans="1:39" x14ac:dyDescent="0.2">
      <c r="A902" s="1" t="s">
        <v>89</v>
      </c>
      <c r="B902" s="1" t="s">
        <v>40</v>
      </c>
      <c r="C902" s="1">
        <v>302260</v>
      </c>
      <c r="D902" s="1" t="s">
        <v>1375</v>
      </c>
      <c r="E902" s="1" t="s">
        <v>458</v>
      </c>
      <c r="F902" s="1">
        <v>7373450</v>
      </c>
      <c r="G902" s="1">
        <v>64</v>
      </c>
      <c r="H902" s="1" t="s">
        <v>1332</v>
      </c>
      <c r="I902" s="1" t="s">
        <v>765</v>
      </c>
      <c r="K902" s="1">
        <v>22</v>
      </c>
      <c r="L902" s="1">
        <v>100</v>
      </c>
      <c r="P902" s="1">
        <v>0</v>
      </c>
      <c r="Q902" s="1">
        <v>0</v>
      </c>
      <c r="R902" s="2">
        <v>42290</v>
      </c>
      <c r="S902" s="2">
        <v>42296</v>
      </c>
      <c r="T902" s="1">
        <v>0</v>
      </c>
      <c r="U902" s="2">
        <v>42279</v>
      </c>
      <c r="V902" s="1">
        <v>1</v>
      </c>
      <c r="W902" s="1">
        <v>0.2</v>
      </c>
      <c r="X902" s="1">
        <v>28.2</v>
      </c>
      <c r="Z902" s="1" t="s">
        <v>45</v>
      </c>
      <c r="AA902" s="1" t="s">
        <v>1376</v>
      </c>
      <c r="AB902" s="1" t="s">
        <v>267</v>
      </c>
      <c r="AC902" s="1" t="s">
        <v>268</v>
      </c>
      <c r="AG902" s="1" t="s">
        <v>58</v>
      </c>
      <c r="AJ902" s="1" t="s">
        <v>50</v>
      </c>
      <c r="AK902" s="1" t="s">
        <v>1375</v>
      </c>
      <c r="AL902" s="1">
        <v>9</v>
      </c>
      <c r="AM902" s="1">
        <v>7</v>
      </c>
    </row>
    <row r="903" spans="1:39" x14ac:dyDescent="0.2">
      <c r="A903" s="1" t="s">
        <v>89</v>
      </c>
      <c r="B903" s="1" t="s">
        <v>40</v>
      </c>
      <c r="C903" s="1">
        <v>302260</v>
      </c>
      <c r="D903" s="1" t="s">
        <v>1375</v>
      </c>
      <c r="E903" s="1" t="s">
        <v>458</v>
      </c>
      <c r="F903" s="1">
        <v>7373450</v>
      </c>
      <c r="G903" s="1">
        <v>65</v>
      </c>
      <c r="H903" s="1" t="s">
        <v>1119</v>
      </c>
      <c r="I903" s="1" t="s">
        <v>1120</v>
      </c>
      <c r="K903" s="1">
        <v>22</v>
      </c>
      <c r="L903" s="1">
        <v>16</v>
      </c>
      <c r="P903" s="1">
        <v>0</v>
      </c>
      <c r="Q903" s="1">
        <v>0</v>
      </c>
      <c r="R903" s="2">
        <v>42290</v>
      </c>
      <c r="S903" s="2">
        <v>42296</v>
      </c>
      <c r="T903" s="1">
        <v>0</v>
      </c>
      <c r="U903" s="2">
        <v>42279</v>
      </c>
      <c r="V903" s="1">
        <v>1</v>
      </c>
      <c r="W903" s="1">
        <v>0.86399999999999999</v>
      </c>
      <c r="X903" s="1">
        <v>21.19</v>
      </c>
      <c r="Z903" s="1" t="s">
        <v>45</v>
      </c>
      <c r="AA903" s="1" t="s">
        <v>1376</v>
      </c>
      <c r="AB903" s="1" t="s">
        <v>267</v>
      </c>
      <c r="AC903" s="1" t="s">
        <v>268</v>
      </c>
      <c r="AG903" s="1" t="s">
        <v>58</v>
      </c>
      <c r="AJ903" s="1" t="s">
        <v>50</v>
      </c>
      <c r="AK903" s="1" t="s">
        <v>1375</v>
      </c>
      <c r="AL903" s="1">
        <v>9</v>
      </c>
      <c r="AM903" s="1">
        <v>7</v>
      </c>
    </row>
    <row r="904" spans="1:39" x14ac:dyDescent="0.2">
      <c r="A904" s="1" t="s">
        <v>89</v>
      </c>
      <c r="B904" s="1" t="s">
        <v>40</v>
      </c>
      <c r="C904" s="1">
        <v>302260</v>
      </c>
      <c r="D904" s="1" t="s">
        <v>1375</v>
      </c>
      <c r="E904" s="1" t="s">
        <v>458</v>
      </c>
      <c r="F904" s="1">
        <v>7373450</v>
      </c>
      <c r="G904" s="1">
        <v>66</v>
      </c>
      <c r="H904" s="1" t="s">
        <v>335</v>
      </c>
      <c r="I904" s="1" t="s">
        <v>336</v>
      </c>
      <c r="K904" s="1">
        <v>22</v>
      </c>
      <c r="L904" s="1">
        <v>30</v>
      </c>
      <c r="P904" s="1">
        <v>0</v>
      </c>
      <c r="Q904" s="1">
        <v>0</v>
      </c>
      <c r="R904" s="2">
        <v>42290</v>
      </c>
      <c r="S904" s="2">
        <v>42296</v>
      </c>
      <c r="T904" s="1">
        <v>0</v>
      </c>
      <c r="U904" s="2">
        <v>42279</v>
      </c>
      <c r="V904" s="1">
        <v>1</v>
      </c>
      <c r="W904" s="1">
        <v>0.93</v>
      </c>
      <c r="X904" s="1">
        <v>18.190000000000001</v>
      </c>
      <c r="Z904" s="1" t="s">
        <v>45</v>
      </c>
      <c r="AA904" s="1" t="s">
        <v>1376</v>
      </c>
      <c r="AB904" s="1" t="s">
        <v>267</v>
      </c>
      <c r="AC904" s="1" t="s">
        <v>268</v>
      </c>
      <c r="AG904" s="1" t="s">
        <v>58</v>
      </c>
      <c r="AJ904" s="1" t="s">
        <v>50</v>
      </c>
      <c r="AK904" s="1" t="s">
        <v>1375</v>
      </c>
      <c r="AL904" s="1">
        <v>9</v>
      </c>
      <c r="AM904" s="1">
        <v>7</v>
      </c>
    </row>
    <row r="905" spans="1:39" x14ac:dyDescent="0.2">
      <c r="A905" s="1" t="s">
        <v>89</v>
      </c>
      <c r="B905" s="1" t="s">
        <v>40</v>
      </c>
      <c r="C905" s="1">
        <v>302260</v>
      </c>
      <c r="D905" s="1" t="s">
        <v>1375</v>
      </c>
      <c r="E905" s="1" t="s">
        <v>458</v>
      </c>
      <c r="F905" s="1">
        <v>7373450</v>
      </c>
      <c r="G905" s="1">
        <v>67</v>
      </c>
      <c r="H905" s="1" t="s">
        <v>1424</v>
      </c>
      <c r="I905" s="1" t="s">
        <v>1425</v>
      </c>
      <c r="K905" s="1">
        <v>22</v>
      </c>
      <c r="L905" s="1">
        <v>200</v>
      </c>
      <c r="P905" s="1">
        <v>0</v>
      </c>
      <c r="Q905" s="1">
        <v>0</v>
      </c>
      <c r="R905" s="2">
        <v>42290</v>
      </c>
      <c r="S905" s="2">
        <v>42296</v>
      </c>
      <c r="T905" s="1">
        <v>0</v>
      </c>
      <c r="U905" s="2">
        <v>42279</v>
      </c>
      <c r="V905" s="1">
        <v>1</v>
      </c>
      <c r="W905" s="1">
        <v>0.4</v>
      </c>
      <c r="X905" s="1">
        <v>59.58</v>
      </c>
      <c r="Z905" s="1" t="s">
        <v>45</v>
      </c>
      <c r="AA905" s="1" t="s">
        <v>1376</v>
      </c>
      <c r="AB905" s="1" t="s">
        <v>267</v>
      </c>
      <c r="AC905" s="1" t="s">
        <v>268</v>
      </c>
      <c r="AG905" s="1" t="s">
        <v>58</v>
      </c>
      <c r="AJ905" s="1" t="s">
        <v>50</v>
      </c>
      <c r="AK905" s="1" t="s">
        <v>1375</v>
      </c>
      <c r="AL905" s="1">
        <v>9</v>
      </c>
      <c r="AM905" s="1">
        <v>7</v>
      </c>
    </row>
    <row r="906" spans="1:39" x14ac:dyDescent="0.2">
      <c r="A906" s="1" t="s">
        <v>89</v>
      </c>
      <c r="B906" s="1" t="s">
        <v>40</v>
      </c>
      <c r="C906" s="1">
        <v>302260</v>
      </c>
      <c r="D906" s="1" t="s">
        <v>1375</v>
      </c>
      <c r="E906" s="1" t="s">
        <v>458</v>
      </c>
      <c r="F906" s="1">
        <v>7373450</v>
      </c>
      <c r="G906" s="1">
        <v>68</v>
      </c>
      <c r="H906" s="1" t="s">
        <v>337</v>
      </c>
      <c r="I906" s="1" t="s">
        <v>338</v>
      </c>
      <c r="K906" s="1">
        <v>22</v>
      </c>
      <c r="L906" s="1">
        <v>20</v>
      </c>
      <c r="P906" s="1">
        <v>0</v>
      </c>
      <c r="Q906" s="1">
        <v>0</v>
      </c>
      <c r="R906" s="2">
        <v>42290</v>
      </c>
      <c r="S906" s="2">
        <v>42296</v>
      </c>
      <c r="T906" s="1">
        <v>0</v>
      </c>
      <c r="U906" s="2">
        <v>42279</v>
      </c>
      <c r="V906" s="1">
        <v>1</v>
      </c>
      <c r="W906" s="1">
        <v>0.54</v>
      </c>
      <c r="X906" s="1">
        <v>28.2</v>
      </c>
      <c r="Z906" s="1" t="s">
        <v>45</v>
      </c>
      <c r="AA906" s="1" t="s">
        <v>1376</v>
      </c>
      <c r="AB906" s="1" t="s">
        <v>267</v>
      </c>
      <c r="AC906" s="1" t="s">
        <v>268</v>
      </c>
      <c r="AG906" s="1" t="s">
        <v>58</v>
      </c>
      <c r="AJ906" s="1" t="s">
        <v>50</v>
      </c>
      <c r="AK906" s="1" t="s">
        <v>1375</v>
      </c>
      <c r="AL906" s="1">
        <v>9</v>
      </c>
      <c r="AM906" s="1">
        <v>7</v>
      </c>
    </row>
    <row r="907" spans="1:39" x14ac:dyDescent="0.2">
      <c r="A907" s="1" t="s">
        <v>89</v>
      </c>
      <c r="B907" s="1" t="s">
        <v>40</v>
      </c>
      <c r="C907" s="1">
        <v>302260</v>
      </c>
      <c r="D907" s="1" t="s">
        <v>1375</v>
      </c>
      <c r="E907" s="1" t="s">
        <v>458</v>
      </c>
      <c r="F907" s="1">
        <v>7373450</v>
      </c>
      <c r="G907" s="1">
        <v>69</v>
      </c>
      <c r="H907" s="1" t="s">
        <v>339</v>
      </c>
      <c r="I907" s="1" t="s">
        <v>340</v>
      </c>
      <c r="K907" s="1">
        <v>22</v>
      </c>
      <c r="L907" s="1">
        <v>20</v>
      </c>
      <c r="P907" s="1">
        <v>0</v>
      </c>
      <c r="Q907" s="1">
        <v>0</v>
      </c>
      <c r="R907" s="2">
        <v>42290</v>
      </c>
      <c r="S907" s="2">
        <v>42296</v>
      </c>
      <c r="T907" s="1">
        <v>0</v>
      </c>
      <c r="U907" s="2">
        <v>42279</v>
      </c>
      <c r="V907" s="1">
        <v>1</v>
      </c>
      <c r="W907" s="1">
        <v>1.02</v>
      </c>
      <c r="X907" s="1">
        <v>29.37</v>
      </c>
      <c r="Z907" s="1" t="s">
        <v>45</v>
      </c>
      <c r="AA907" s="1" t="s">
        <v>1376</v>
      </c>
      <c r="AB907" s="1" t="s">
        <v>267</v>
      </c>
      <c r="AC907" s="1" t="s">
        <v>268</v>
      </c>
      <c r="AG907" s="1" t="s">
        <v>58</v>
      </c>
      <c r="AJ907" s="1" t="s">
        <v>50</v>
      </c>
      <c r="AK907" s="1" t="s">
        <v>1375</v>
      </c>
      <c r="AL907" s="1">
        <v>9</v>
      </c>
      <c r="AM907" s="1">
        <v>7</v>
      </c>
    </row>
    <row r="908" spans="1:39" x14ac:dyDescent="0.2">
      <c r="A908" s="1" t="s">
        <v>89</v>
      </c>
      <c r="B908" s="1" t="s">
        <v>40</v>
      </c>
      <c r="C908" s="1">
        <v>302260</v>
      </c>
      <c r="D908" s="1" t="s">
        <v>1375</v>
      </c>
      <c r="E908" s="1" t="s">
        <v>458</v>
      </c>
      <c r="F908" s="1">
        <v>7373450</v>
      </c>
      <c r="G908" s="1">
        <v>70</v>
      </c>
      <c r="H908" s="1" t="s">
        <v>1239</v>
      </c>
      <c r="I908" s="1" t="s">
        <v>1240</v>
      </c>
      <c r="K908" s="1">
        <v>22</v>
      </c>
      <c r="L908" s="1">
        <v>40</v>
      </c>
      <c r="P908" s="1">
        <v>0</v>
      </c>
      <c r="Q908" s="1">
        <v>0</v>
      </c>
      <c r="R908" s="2">
        <v>42290</v>
      </c>
      <c r="S908" s="2">
        <v>42296</v>
      </c>
      <c r="T908" s="1">
        <v>0</v>
      </c>
      <c r="U908" s="2">
        <v>42279</v>
      </c>
      <c r="V908" s="1">
        <v>1</v>
      </c>
      <c r="W908" s="1">
        <v>1.8</v>
      </c>
      <c r="X908" s="1">
        <v>41.5</v>
      </c>
      <c r="Z908" s="1" t="s">
        <v>45</v>
      </c>
      <c r="AA908" s="1" t="s">
        <v>1376</v>
      </c>
      <c r="AB908" s="1" t="s">
        <v>267</v>
      </c>
      <c r="AC908" s="1" t="s">
        <v>268</v>
      </c>
      <c r="AG908" s="1" t="s">
        <v>58</v>
      </c>
      <c r="AJ908" s="1" t="s">
        <v>50</v>
      </c>
      <c r="AK908" s="1" t="s">
        <v>1375</v>
      </c>
      <c r="AL908" s="1">
        <v>9</v>
      </c>
      <c r="AM908" s="1">
        <v>7</v>
      </c>
    </row>
    <row r="909" spans="1:39" x14ac:dyDescent="0.2">
      <c r="A909" s="1" t="s">
        <v>89</v>
      </c>
      <c r="B909" s="1" t="s">
        <v>40</v>
      </c>
      <c r="C909" s="1">
        <v>302260</v>
      </c>
      <c r="D909" s="1" t="s">
        <v>1375</v>
      </c>
      <c r="E909" s="1" t="s">
        <v>458</v>
      </c>
      <c r="F909" s="1">
        <v>7373450</v>
      </c>
      <c r="G909" s="1">
        <v>71</v>
      </c>
      <c r="H909" s="1" t="s">
        <v>1197</v>
      </c>
      <c r="I909" s="1" t="s">
        <v>1198</v>
      </c>
      <c r="K909" s="1">
        <v>22</v>
      </c>
      <c r="L909" s="1">
        <v>100</v>
      </c>
      <c r="P909" s="1">
        <v>0</v>
      </c>
      <c r="Q909" s="1">
        <v>0</v>
      </c>
      <c r="R909" s="2">
        <v>42290</v>
      </c>
      <c r="S909" s="2">
        <v>42296</v>
      </c>
      <c r="T909" s="1">
        <v>0</v>
      </c>
      <c r="U909" s="2">
        <v>42279</v>
      </c>
      <c r="V909" s="1">
        <v>1</v>
      </c>
      <c r="W909" s="1">
        <v>1.2</v>
      </c>
      <c r="X909" s="1">
        <v>39.9</v>
      </c>
      <c r="Z909" s="1" t="s">
        <v>45</v>
      </c>
      <c r="AA909" s="1" t="s">
        <v>1376</v>
      </c>
      <c r="AB909" s="1" t="s">
        <v>267</v>
      </c>
      <c r="AC909" s="1" t="s">
        <v>268</v>
      </c>
      <c r="AG909" s="1" t="s">
        <v>58</v>
      </c>
      <c r="AJ909" s="1" t="s">
        <v>50</v>
      </c>
      <c r="AK909" s="1" t="s">
        <v>1375</v>
      </c>
      <c r="AL909" s="1">
        <v>9</v>
      </c>
      <c r="AM909" s="1">
        <v>7</v>
      </c>
    </row>
    <row r="910" spans="1:39" x14ac:dyDescent="0.2">
      <c r="A910" s="1" t="s">
        <v>89</v>
      </c>
      <c r="B910" s="1" t="s">
        <v>40</v>
      </c>
      <c r="C910" s="1">
        <v>302260</v>
      </c>
      <c r="D910" s="1" t="s">
        <v>1375</v>
      </c>
      <c r="E910" s="1" t="s">
        <v>458</v>
      </c>
      <c r="F910" s="1">
        <v>7373450</v>
      </c>
      <c r="G910" s="1">
        <v>72</v>
      </c>
      <c r="H910" s="1" t="s">
        <v>1426</v>
      </c>
      <c r="I910" s="1" t="s">
        <v>1427</v>
      </c>
      <c r="K910" s="1">
        <v>22</v>
      </c>
      <c r="L910" s="1">
        <v>20</v>
      </c>
      <c r="P910" s="1">
        <v>0</v>
      </c>
      <c r="Q910" s="1">
        <v>0</v>
      </c>
      <c r="R910" s="2">
        <v>42290</v>
      </c>
      <c r="S910" s="2">
        <v>42296</v>
      </c>
      <c r="T910" s="1">
        <v>0</v>
      </c>
      <c r="U910" s="2">
        <v>42279</v>
      </c>
      <c r="V910" s="1">
        <v>1</v>
      </c>
      <c r="W910" s="1">
        <v>1.04</v>
      </c>
      <c r="X910" s="1">
        <v>79.59</v>
      </c>
      <c r="Z910" s="1" t="s">
        <v>45</v>
      </c>
      <c r="AA910" s="1" t="s">
        <v>1376</v>
      </c>
      <c r="AB910" s="1" t="s">
        <v>267</v>
      </c>
      <c r="AC910" s="1" t="s">
        <v>268</v>
      </c>
      <c r="AG910" s="1" t="s">
        <v>58</v>
      </c>
      <c r="AJ910" s="1" t="s">
        <v>50</v>
      </c>
      <c r="AK910" s="1" t="s">
        <v>1375</v>
      </c>
      <c r="AL910" s="1">
        <v>9</v>
      </c>
      <c r="AM910" s="1">
        <v>7</v>
      </c>
    </row>
    <row r="911" spans="1:39" x14ac:dyDescent="0.2">
      <c r="A911" s="1" t="s">
        <v>89</v>
      </c>
      <c r="B911" s="1" t="s">
        <v>40</v>
      </c>
      <c r="C911" s="1">
        <v>302260</v>
      </c>
      <c r="D911" s="1" t="s">
        <v>1375</v>
      </c>
      <c r="E911" s="1" t="s">
        <v>458</v>
      </c>
      <c r="F911" s="1">
        <v>7373450</v>
      </c>
      <c r="G911" s="1">
        <v>73</v>
      </c>
      <c r="H911" s="1" t="s">
        <v>1337</v>
      </c>
      <c r="I911" s="1" t="s">
        <v>1338</v>
      </c>
      <c r="K911" s="1">
        <v>22</v>
      </c>
      <c r="L911" s="1">
        <v>200</v>
      </c>
      <c r="P911" s="1">
        <v>0</v>
      </c>
      <c r="Q911" s="1">
        <v>0</v>
      </c>
      <c r="R911" s="2">
        <v>42290</v>
      </c>
      <c r="S911" s="2">
        <v>42296</v>
      </c>
      <c r="T911" s="1">
        <v>0</v>
      </c>
      <c r="U911" s="2">
        <v>42279</v>
      </c>
      <c r="V911" s="1">
        <v>1</v>
      </c>
      <c r="W911" s="1">
        <v>0.8</v>
      </c>
      <c r="X911" s="1">
        <v>45.75</v>
      </c>
      <c r="Z911" s="1" t="s">
        <v>45</v>
      </c>
      <c r="AA911" s="1" t="s">
        <v>1376</v>
      </c>
      <c r="AB911" s="1" t="s">
        <v>267</v>
      </c>
      <c r="AC911" s="1" t="s">
        <v>268</v>
      </c>
      <c r="AG911" s="1" t="s">
        <v>58</v>
      </c>
      <c r="AJ911" s="1" t="s">
        <v>50</v>
      </c>
      <c r="AK911" s="1" t="s">
        <v>1375</v>
      </c>
      <c r="AL911" s="1">
        <v>9</v>
      </c>
      <c r="AM911" s="1">
        <v>7</v>
      </c>
    </row>
    <row r="912" spans="1:39" x14ac:dyDescent="0.2">
      <c r="A912" s="1" t="s">
        <v>89</v>
      </c>
      <c r="B912" s="1" t="s">
        <v>40</v>
      </c>
      <c r="C912" s="1">
        <v>302260</v>
      </c>
      <c r="D912" s="1" t="s">
        <v>1375</v>
      </c>
      <c r="E912" s="1" t="s">
        <v>458</v>
      </c>
      <c r="F912" s="1">
        <v>7373450</v>
      </c>
      <c r="G912" s="1">
        <v>74</v>
      </c>
      <c r="H912" s="1" t="s">
        <v>1428</v>
      </c>
      <c r="I912" s="1" t="s">
        <v>1429</v>
      </c>
      <c r="K912" s="1">
        <v>22</v>
      </c>
      <c r="L912" s="1">
        <v>50</v>
      </c>
      <c r="P912" s="1">
        <v>0</v>
      </c>
      <c r="Q912" s="1">
        <v>0</v>
      </c>
      <c r="R912" s="2">
        <v>42290</v>
      </c>
      <c r="S912" s="2">
        <v>42296</v>
      </c>
      <c r="T912" s="1">
        <v>0</v>
      </c>
      <c r="U912" s="2">
        <v>42279</v>
      </c>
      <c r="V912" s="1">
        <v>1</v>
      </c>
      <c r="W912" s="1">
        <v>0.4</v>
      </c>
      <c r="X912" s="1">
        <v>28.73</v>
      </c>
      <c r="Z912" s="1" t="s">
        <v>45</v>
      </c>
      <c r="AA912" s="1" t="s">
        <v>1376</v>
      </c>
      <c r="AB912" s="1" t="s">
        <v>267</v>
      </c>
      <c r="AC912" s="1" t="s">
        <v>268</v>
      </c>
      <c r="AG912" s="1" t="s">
        <v>58</v>
      </c>
      <c r="AJ912" s="1" t="s">
        <v>50</v>
      </c>
      <c r="AK912" s="1" t="s">
        <v>1375</v>
      </c>
      <c r="AL912" s="1">
        <v>9</v>
      </c>
      <c r="AM912" s="1">
        <v>7</v>
      </c>
    </row>
    <row r="913" spans="1:39" x14ac:dyDescent="0.2">
      <c r="A913" s="1" t="s">
        <v>89</v>
      </c>
      <c r="B913" s="1" t="s">
        <v>40</v>
      </c>
      <c r="C913" s="1">
        <v>302260</v>
      </c>
      <c r="D913" s="1" t="s">
        <v>1375</v>
      </c>
      <c r="E913" s="1" t="s">
        <v>458</v>
      </c>
      <c r="F913" s="1">
        <v>7373450</v>
      </c>
      <c r="G913" s="1">
        <v>75</v>
      </c>
      <c r="H913" s="1" t="s">
        <v>1430</v>
      </c>
      <c r="I913" s="1" t="s">
        <v>1431</v>
      </c>
      <c r="K913" s="1">
        <v>22</v>
      </c>
      <c r="L913" s="1">
        <v>50</v>
      </c>
      <c r="P913" s="1">
        <v>0</v>
      </c>
      <c r="Q913" s="1">
        <v>0</v>
      </c>
      <c r="R913" s="2">
        <v>42290</v>
      </c>
      <c r="S913" s="2">
        <v>42296</v>
      </c>
      <c r="T913" s="1">
        <v>0</v>
      </c>
      <c r="U913" s="2">
        <v>42279</v>
      </c>
      <c r="V913" s="1">
        <v>1</v>
      </c>
      <c r="W913" s="1">
        <v>0.6</v>
      </c>
      <c r="X913" s="1">
        <v>28.73</v>
      </c>
      <c r="Z913" s="1" t="s">
        <v>45</v>
      </c>
      <c r="AA913" s="1" t="s">
        <v>1376</v>
      </c>
      <c r="AB913" s="1" t="s">
        <v>267</v>
      </c>
      <c r="AC913" s="1" t="s">
        <v>268</v>
      </c>
      <c r="AG913" s="1" t="s">
        <v>58</v>
      </c>
      <c r="AJ913" s="1" t="s">
        <v>50</v>
      </c>
      <c r="AK913" s="1" t="s">
        <v>1375</v>
      </c>
      <c r="AL913" s="1">
        <v>9</v>
      </c>
      <c r="AM913" s="1">
        <v>7</v>
      </c>
    </row>
    <row r="914" spans="1:39" x14ac:dyDescent="0.2">
      <c r="A914" s="1" t="s">
        <v>89</v>
      </c>
      <c r="B914" s="1" t="s">
        <v>40</v>
      </c>
      <c r="C914" s="1">
        <v>302260</v>
      </c>
      <c r="D914" s="1" t="s">
        <v>1375</v>
      </c>
      <c r="E914" s="1" t="s">
        <v>458</v>
      </c>
      <c r="F914" s="1">
        <v>7373450</v>
      </c>
      <c r="G914" s="1">
        <v>76</v>
      </c>
      <c r="H914" s="1" t="s">
        <v>1294</v>
      </c>
      <c r="I914" s="1" t="s">
        <v>1295</v>
      </c>
      <c r="K914" s="1">
        <v>22</v>
      </c>
      <c r="L914" s="1">
        <v>200</v>
      </c>
      <c r="P914" s="1">
        <v>0</v>
      </c>
      <c r="Q914" s="1">
        <v>0</v>
      </c>
      <c r="R914" s="2">
        <v>42290</v>
      </c>
      <c r="S914" s="2">
        <v>42296</v>
      </c>
      <c r="T914" s="1">
        <v>0</v>
      </c>
      <c r="U914" s="2">
        <v>42279</v>
      </c>
      <c r="V914" s="1">
        <v>1</v>
      </c>
      <c r="W914" s="1">
        <v>0.8</v>
      </c>
      <c r="X914" s="1">
        <v>71.290000000000006</v>
      </c>
      <c r="Z914" s="1" t="s">
        <v>45</v>
      </c>
      <c r="AA914" s="1" t="s">
        <v>1376</v>
      </c>
      <c r="AB914" s="1" t="s">
        <v>267</v>
      </c>
      <c r="AC914" s="1" t="s">
        <v>268</v>
      </c>
      <c r="AG914" s="1" t="s">
        <v>58</v>
      </c>
      <c r="AJ914" s="1" t="s">
        <v>50</v>
      </c>
      <c r="AK914" s="1" t="s">
        <v>1375</v>
      </c>
      <c r="AL914" s="1">
        <v>9</v>
      </c>
      <c r="AM914" s="1">
        <v>7</v>
      </c>
    </row>
    <row r="915" spans="1:39" x14ac:dyDescent="0.2">
      <c r="A915" s="1" t="s">
        <v>89</v>
      </c>
      <c r="B915" s="1" t="s">
        <v>40</v>
      </c>
      <c r="C915" s="1">
        <v>302260</v>
      </c>
      <c r="D915" s="1" t="s">
        <v>1375</v>
      </c>
      <c r="E915" s="1" t="s">
        <v>458</v>
      </c>
      <c r="F915" s="1">
        <v>7373450</v>
      </c>
      <c r="G915" s="1">
        <v>77</v>
      </c>
      <c r="H915" s="1" t="s">
        <v>1432</v>
      </c>
      <c r="I915" s="1" t="s">
        <v>1242</v>
      </c>
      <c r="K915" s="1">
        <v>22</v>
      </c>
      <c r="L915" s="1">
        <v>100</v>
      </c>
      <c r="P915" s="1">
        <v>0</v>
      </c>
      <c r="Q915" s="1">
        <v>0</v>
      </c>
      <c r="R915" s="2">
        <v>42290</v>
      </c>
      <c r="S915" s="2">
        <v>42296</v>
      </c>
      <c r="T915" s="1">
        <v>0</v>
      </c>
      <c r="U915" s="2">
        <v>42279</v>
      </c>
      <c r="V915" s="1">
        <v>1</v>
      </c>
      <c r="W915" s="1">
        <v>0.2</v>
      </c>
      <c r="X915" s="1">
        <v>9.58</v>
      </c>
      <c r="Z915" s="1" t="s">
        <v>45</v>
      </c>
      <c r="AA915" s="1" t="s">
        <v>1376</v>
      </c>
      <c r="AB915" s="1" t="s">
        <v>267</v>
      </c>
      <c r="AC915" s="1" t="s">
        <v>268</v>
      </c>
      <c r="AG915" s="1" t="s">
        <v>58</v>
      </c>
      <c r="AJ915" s="1" t="s">
        <v>50</v>
      </c>
      <c r="AK915" s="1" t="s">
        <v>1375</v>
      </c>
      <c r="AL915" s="1">
        <v>9</v>
      </c>
      <c r="AM915" s="1">
        <v>7</v>
      </c>
    </row>
    <row r="916" spans="1:39" x14ac:dyDescent="0.2">
      <c r="A916" s="1" t="s">
        <v>89</v>
      </c>
      <c r="B916" s="1" t="s">
        <v>40</v>
      </c>
      <c r="C916" s="1">
        <v>302260</v>
      </c>
      <c r="D916" s="1" t="s">
        <v>1375</v>
      </c>
      <c r="E916" s="1" t="s">
        <v>458</v>
      </c>
      <c r="F916" s="1">
        <v>7373450</v>
      </c>
      <c r="G916" s="1">
        <v>78</v>
      </c>
      <c r="H916" s="1" t="s">
        <v>1339</v>
      </c>
      <c r="I916" s="1" t="s">
        <v>1242</v>
      </c>
      <c r="K916" s="1">
        <v>22</v>
      </c>
      <c r="L916" s="1">
        <v>100</v>
      </c>
      <c r="P916" s="1">
        <v>0</v>
      </c>
      <c r="Q916" s="1">
        <v>0</v>
      </c>
      <c r="R916" s="2">
        <v>42290</v>
      </c>
      <c r="S916" s="2">
        <v>42296</v>
      </c>
      <c r="T916" s="1">
        <v>0</v>
      </c>
      <c r="U916" s="2">
        <v>42279</v>
      </c>
      <c r="V916" s="1">
        <v>1</v>
      </c>
      <c r="W916" s="1">
        <v>0.2</v>
      </c>
      <c r="X916" s="1">
        <v>22.88</v>
      </c>
      <c r="Z916" s="1" t="s">
        <v>45</v>
      </c>
      <c r="AA916" s="1" t="s">
        <v>1376</v>
      </c>
      <c r="AB916" s="1" t="s">
        <v>267</v>
      </c>
      <c r="AC916" s="1" t="s">
        <v>268</v>
      </c>
      <c r="AG916" s="1" t="s">
        <v>58</v>
      </c>
      <c r="AJ916" s="1" t="s">
        <v>50</v>
      </c>
      <c r="AK916" s="1" t="s">
        <v>1375</v>
      </c>
      <c r="AL916" s="1">
        <v>9</v>
      </c>
      <c r="AM916" s="1">
        <v>7</v>
      </c>
    </row>
    <row r="917" spans="1:39" x14ac:dyDescent="0.2">
      <c r="A917" s="1" t="s">
        <v>40</v>
      </c>
      <c r="B917" s="1" t="s">
        <v>40</v>
      </c>
      <c r="C917" s="1">
        <v>302297</v>
      </c>
      <c r="D917" s="1" t="s">
        <v>1433</v>
      </c>
      <c r="E917" s="1" t="s">
        <v>105</v>
      </c>
      <c r="F917" s="1">
        <v>7373428</v>
      </c>
      <c r="G917" s="1">
        <v>1</v>
      </c>
      <c r="H917" s="1" t="s">
        <v>1434</v>
      </c>
      <c r="I917" s="1" t="s">
        <v>1435</v>
      </c>
      <c r="K917" s="1">
        <v>22</v>
      </c>
      <c r="L917" s="1">
        <v>9</v>
      </c>
      <c r="P917" s="1">
        <v>0</v>
      </c>
      <c r="Q917" s="1">
        <v>0</v>
      </c>
      <c r="R917" s="2">
        <v>42303</v>
      </c>
      <c r="S917" s="2">
        <v>42303</v>
      </c>
      <c r="T917" s="1">
        <v>0</v>
      </c>
      <c r="U917" s="2">
        <v>42279</v>
      </c>
      <c r="V917" s="1">
        <v>3</v>
      </c>
      <c r="W917" s="1">
        <v>61.722000000000001</v>
      </c>
      <c r="X917" s="1">
        <v>682.32</v>
      </c>
      <c r="Z917" s="1" t="s">
        <v>45</v>
      </c>
      <c r="AA917" s="1" t="s">
        <v>1436</v>
      </c>
      <c r="AB917" s="1" t="s">
        <v>109</v>
      </c>
      <c r="AC917" s="1" t="s">
        <v>75</v>
      </c>
      <c r="AG917" s="1" t="s">
        <v>49</v>
      </c>
      <c r="AJ917" s="1" t="s">
        <v>50</v>
      </c>
      <c r="AK917" s="1" t="s">
        <v>1433</v>
      </c>
      <c r="AL917" s="1">
        <v>9</v>
      </c>
      <c r="AM917" s="1">
        <v>6</v>
      </c>
    </row>
    <row r="918" spans="1:39" x14ac:dyDescent="0.2">
      <c r="A918" s="1" t="s">
        <v>40</v>
      </c>
      <c r="B918" s="1" t="s">
        <v>40</v>
      </c>
      <c r="C918" s="1">
        <v>302297</v>
      </c>
      <c r="D918" s="1" t="s">
        <v>1433</v>
      </c>
      <c r="E918" s="1" t="s">
        <v>105</v>
      </c>
      <c r="F918" s="1">
        <v>7373428</v>
      </c>
      <c r="G918" s="1">
        <v>2</v>
      </c>
      <c r="H918" s="1" t="s">
        <v>1437</v>
      </c>
      <c r="I918" s="1" t="s">
        <v>1435</v>
      </c>
      <c r="K918" s="1">
        <v>22</v>
      </c>
      <c r="L918" s="1">
        <v>2</v>
      </c>
      <c r="P918" s="1">
        <v>0</v>
      </c>
      <c r="Q918" s="1">
        <v>0</v>
      </c>
      <c r="R918" s="2">
        <v>42303</v>
      </c>
      <c r="S918" s="2">
        <v>42303</v>
      </c>
      <c r="T918" s="1">
        <v>0</v>
      </c>
      <c r="U918" s="2">
        <v>42279</v>
      </c>
      <c r="V918" s="1">
        <v>3</v>
      </c>
      <c r="W918" s="1">
        <v>11.532</v>
      </c>
      <c r="X918" s="1">
        <v>122.13</v>
      </c>
      <c r="Z918" s="1" t="s">
        <v>45</v>
      </c>
      <c r="AA918" s="1" t="s">
        <v>1436</v>
      </c>
      <c r="AB918" s="1" t="s">
        <v>109</v>
      </c>
      <c r="AC918" s="1" t="s">
        <v>75</v>
      </c>
      <c r="AG918" s="1" t="s">
        <v>49</v>
      </c>
      <c r="AJ918" s="1" t="s">
        <v>50</v>
      </c>
      <c r="AK918" s="1" t="s">
        <v>1433</v>
      </c>
      <c r="AL918" s="1">
        <v>9</v>
      </c>
      <c r="AM918" s="1">
        <v>6</v>
      </c>
    </row>
    <row r="919" spans="1:39" x14ac:dyDescent="0.2">
      <c r="A919" s="1" t="s">
        <v>40</v>
      </c>
      <c r="B919" s="1" t="s">
        <v>40</v>
      </c>
      <c r="C919" s="1">
        <v>302297</v>
      </c>
      <c r="D919" s="1" t="s">
        <v>1433</v>
      </c>
      <c r="E919" s="1" t="s">
        <v>105</v>
      </c>
      <c r="F919" s="1">
        <v>7373428</v>
      </c>
      <c r="G919" s="1">
        <v>3</v>
      </c>
      <c r="H919" s="1" t="s">
        <v>1438</v>
      </c>
      <c r="I919" s="1" t="s">
        <v>1439</v>
      </c>
      <c r="K919" s="1">
        <v>22</v>
      </c>
      <c r="L919" s="1">
        <v>1</v>
      </c>
      <c r="P919" s="1">
        <v>0</v>
      </c>
      <c r="Q919" s="1">
        <v>0</v>
      </c>
      <c r="R919" s="2">
        <v>42303</v>
      </c>
      <c r="S919" s="2">
        <v>42303</v>
      </c>
      <c r="T919" s="1">
        <v>0</v>
      </c>
      <c r="U919" s="2">
        <v>42279</v>
      </c>
      <c r="V919" s="1">
        <v>3</v>
      </c>
      <c r="W919" s="1">
        <v>9.9390000000000001</v>
      </c>
      <c r="X919" s="1">
        <v>74.03</v>
      </c>
      <c r="Z919" s="1" t="s">
        <v>45</v>
      </c>
      <c r="AA919" s="1" t="s">
        <v>1436</v>
      </c>
      <c r="AB919" s="1" t="s">
        <v>109</v>
      </c>
      <c r="AC919" s="1" t="s">
        <v>75</v>
      </c>
      <c r="AG919" s="1" t="s">
        <v>49</v>
      </c>
      <c r="AJ919" s="1" t="s">
        <v>50</v>
      </c>
      <c r="AK919" s="1" t="s">
        <v>1433</v>
      </c>
      <c r="AL919" s="1">
        <v>9</v>
      </c>
      <c r="AM919" s="1">
        <v>6</v>
      </c>
    </row>
    <row r="920" spans="1:39" x14ac:dyDescent="0.2">
      <c r="A920" s="1" t="s">
        <v>40</v>
      </c>
      <c r="B920" s="1" t="s">
        <v>40</v>
      </c>
      <c r="C920" s="1">
        <v>302297</v>
      </c>
      <c r="D920" s="1" t="s">
        <v>1433</v>
      </c>
      <c r="E920" s="1" t="s">
        <v>105</v>
      </c>
      <c r="F920" s="1">
        <v>7373428</v>
      </c>
      <c r="G920" s="1">
        <v>4</v>
      </c>
      <c r="H920" s="1" t="s">
        <v>1440</v>
      </c>
      <c r="I920" s="1" t="s">
        <v>909</v>
      </c>
      <c r="K920" s="1">
        <v>22</v>
      </c>
      <c r="L920" s="1">
        <v>1</v>
      </c>
      <c r="P920" s="1">
        <v>0</v>
      </c>
      <c r="Q920" s="1">
        <v>0</v>
      </c>
      <c r="R920" s="2">
        <v>42303</v>
      </c>
      <c r="S920" s="2">
        <v>42303</v>
      </c>
      <c r="T920" s="1">
        <v>0</v>
      </c>
      <c r="U920" s="2">
        <v>42279</v>
      </c>
      <c r="V920" s="1">
        <v>3</v>
      </c>
      <c r="W920" s="1">
        <v>1.92</v>
      </c>
      <c r="X920" s="1">
        <v>15.66</v>
      </c>
      <c r="Z920" s="1" t="s">
        <v>45</v>
      </c>
      <c r="AA920" s="1" t="s">
        <v>1436</v>
      </c>
      <c r="AB920" s="1" t="s">
        <v>109</v>
      </c>
      <c r="AC920" s="1" t="s">
        <v>75</v>
      </c>
      <c r="AG920" s="1" t="s">
        <v>49</v>
      </c>
      <c r="AJ920" s="1" t="s">
        <v>50</v>
      </c>
      <c r="AK920" s="1" t="s">
        <v>1433</v>
      </c>
      <c r="AL920" s="1">
        <v>9</v>
      </c>
      <c r="AM920" s="1">
        <v>6</v>
      </c>
    </row>
    <row r="921" spans="1:39" x14ac:dyDescent="0.2">
      <c r="A921" s="1" t="s">
        <v>40</v>
      </c>
      <c r="B921" s="1" t="s">
        <v>40</v>
      </c>
      <c r="C921" s="1">
        <v>302297</v>
      </c>
      <c r="D921" s="1" t="s">
        <v>1433</v>
      </c>
      <c r="E921" s="1" t="s">
        <v>105</v>
      </c>
      <c r="F921" s="1">
        <v>7373428</v>
      </c>
      <c r="G921" s="1">
        <v>5</v>
      </c>
      <c r="H921" s="1" t="s">
        <v>1441</v>
      </c>
      <c r="I921" s="1" t="s">
        <v>784</v>
      </c>
      <c r="K921" s="1">
        <v>22</v>
      </c>
      <c r="L921" s="1">
        <v>1</v>
      </c>
      <c r="P921" s="1">
        <v>0</v>
      </c>
      <c r="Q921" s="1">
        <v>0</v>
      </c>
      <c r="R921" s="2">
        <v>42303</v>
      </c>
      <c r="S921" s="2">
        <v>42303</v>
      </c>
      <c r="T921" s="1">
        <v>0</v>
      </c>
      <c r="U921" s="2">
        <v>42279</v>
      </c>
      <c r="V921" s="1">
        <v>3</v>
      </c>
      <c r="W921" s="1">
        <v>2.0099999999999998</v>
      </c>
      <c r="X921" s="1">
        <v>18.54</v>
      </c>
      <c r="Z921" s="1" t="s">
        <v>45</v>
      </c>
      <c r="AA921" s="1" t="s">
        <v>1436</v>
      </c>
      <c r="AB921" s="1" t="s">
        <v>109</v>
      </c>
      <c r="AC921" s="1" t="s">
        <v>75</v>
      </c>
      <c r="AG921" s="1" t="s">
        <v>49</v>
      </c>
      <c r="AJ921" s="1" t="s">
        <v>50</v>
      </c>
      <c r="AK921" s="1" t="s">
        <v>1433</v>
      </c>
      <c r="AL921" s="1">
        <v>9</v>
      </c>
      <c r="AM921" s="1">
        <v>6</v>
      </c>
    </row>
    <row r="922" spans="1:39" x14ac:dyDescent="0.2">
      <c r="A922" s="1" t="s">
        <v>40</v>
      </c>
      <c r="B922" s="1" t="s">
        <v>40</v>
      </c>
      <c r="C922" s="1">
        <v>302297</v>
      </c>
      <c r="D922" s="1" t="s">
        <v>1433</v>
      </c>
      <c r="E922" s="1" t="s">
        <v>105</v>
      </c>
      <c r="F922" s="1">
        <v>7373428</v>
      </c>
      <c r="G922" s="1">
        <v>6</v>
      </c>
      <c r="H922" s="1" t="s">
        <v>1442</v>
      </c>
      <c r="I922" s="1" t="s">
        <v>643</v>
      </c>
      <c r="K922" s="1">
        <v>22</v>
      </c>
      <c r="L922" s="1">
        <v>2</v>
      </c>
      <c r="P922" s="1">
        <v>0</v>
      </c>
      <c r="Q922" s="1">
        <v>0</v>
      </c>
      <c r="R922" s="2">
        <v>42303</v>
      </c>
      <c r="S922" s="2">
        <v>42303</v>
      </c>
      <c r="T922" s="1">
        <v>0</v>
      </c>
      <c r="U922" s="2">
        <v>42279</v>
      </c>
      <c r="V922" s="1">
        <v>3</v>
      </c>
      <c r="W922" s="1">
        <v>14.23</v>
      </c>
      <c r="X922" s="1">
        <v>121.4</v>
      </c>
      <c r="Z922" s="1" t="s">
        <v>45</v>
      </c>
      <c r="AA922" s="1" t="s">
        <v>1436</v>
      </c>
      <c r="AB922" s="1" t="s">
        <v>109</v>
      </c>
      <c r="AC922" s="1" t="s">
        <v>75</v>
      </c>
      <c r="AG922" s="1" t="s">
        <v>49</v>
      </c>
      <c r="AJ922" s="1" t="s">
        <v>50</v>
      </c>
      <c r="AK922" s="1" t="s">
        <v>1433</v>
      </c>
      <c r="AL922" s="1">
        <v>9</v>
      </c>
      <c r="AM922" s="1">
        <v>6</v>
      </c>
    </row>
    <row r="923" spans="1:39" x14ac:dyDescent="0.2">
      <c r="A923" s="1" t="s">
        <v>40</v>
      </c>
      <c r="B923" s="1" t="s">
        <v>40</v>
      </c>
      <c r="C923" s="1">
        <v>302297</v>
      </c>
      <c r="D923" s="1" t="s">
        <v>1433</v>
      </c>
      <c r="E923" s="1" t="s">
        <v>105</v>
      </c>
      <c r="F923" s="1">
        <v>7373428</v>
      </c>
      <c r="G923" s="1">
        <v>7</v>
      </c>
      <c r="H923" s="1" t="s">
        <v>1443</v>
      </c>
      <c r="I923" s="1" t="s">
        <v>645</v>
      </c>
      <c r="K923" s="1">
        <v>22</v>
      </c>
      <c r="L923" s="1">
        <v>2</v>
      </c>
      <c r="P923" s="1">
        <v>0</v>
      </c>
      <c r="Q923" s="1">
        <v>0</v>
      </c>
      <c r="R923" s="2">
        <v>42303</v>
      </c>
      <c r="S923" s="2">
        <v>42303</v>
      </c>
      <c r="T923" s="1">
        <v>0</v>
      </c>
      <c r="U923" s="2">
        <v>42279</v>
      </c>
      <c r="V923" s="1">
        <v>3</v>
      </c>
      <c r="W923" s="1">
        <v>15.638</v>
      </c>
      <c r="X923" s="1">
        <v>125.47</v>
      </c>
      <c r="Z923" s="1" t="s">
        <v>45</v>
      </c>
      <c r="AA923" s="1" t="s">
        <v>1436</v>
      </c>
      <c r="AB923" s="1" t="s">
        <v>109</v>
      </c>
      <c r="AC923" s="1" t="s">
        <v>75</v>
      </c>
      <c r="AG923" s="1" t="s">
        <v>49</v>
      </c>
      <c r="AJ923" s="1" t="s">
        <v>50</v>
      </c>
      <c r="AK923" s="1" t="s">
        <v>1433</v>
      </c>
      <c r="AL923" s="1">
        <v>9</v>
      </c>
      <c r="AM923" s="1">
        <v>6</v>
      </c>
    </row>
    <row r="924" spans="1:39" x14ac:dyDescent="0.2">
      <c r="A924" s="1" t="s">
        <v>40</v>
      </c>
      <c r="B924" s="1" t="s">
        <v>40</v>
      </c>
      <c r="C924" s="1">
        <v>302297</v>
      </c>
      <c r="D924" s="1" t="s">
        <v>1433</v>
      </c>
      <c r="E924" s="1" t="s">
        <v>105</v>
      </c>
      <c r="F924" s="1">
        <v>7373428</v>
      </c>
      <c r="G924" s="1">
        <v>8</v>
      </c>
      <c r="H924" s="1" t="s">
        <v>1444</v>
      </c>
      <c r="I924" s="1" t="s">
        <v>647</v>
      </c>
      <c r="K924" s="1">
        <v>22</v>
      </c>
      <c r="L924" s="1">
        <v>2</v>
      </c>
      <c r="P924" s="1">
        <v>0</v>
      </c>
      <c r="Q924" s="1">
        <v>0</v>
      </c>
      <c r="R924" s="2">
        <v>42303</v>
      </c>
      <c r="S924" s="2">
        <v>42303</v>
      </c>
      <c r="T924" s="1">
        <v>0</v>
      </c>
      <c r="U924" s="2">
        <v>42279</v>
      </c>
      <c r="V924" s="1">
        <v>3</v>
      </c>
      <c r="W924" s="1">
        <v>16.468</v>
      </c>
      <c r="X924" s="1">
        <v>124.75</v>
      </c>
      <c r="Z924" s="1" t="s">
        <v>45</v>
      </c>
      <c r="AA924" s="1" t="s">
        <v>1436</v>
      </c>
      <c r="AB924" s="1" t="s">
        <v>109</v>
      </c>
      <c r="AC924" s="1" t="s">
        <v>75</v>
      </c>
      <c r="AG924" s="1" t="s">
        <v>49</v>
      </c>
      <c r="AJ924" s="1" t="s">
        <v>50</v>
      </c>
      <c r="AK924" s="1" t="s">
        <v>1433</v>
      </c>
      <c r="AL924" s="1">
        <v>9</v>
      </c>
      <c r="AM924" s="1">
        <v>6</v>
      </c>
    </row>
    <row r="925" spans="1:39" x14ac:dyDescent="0.2">
      <c r="A925" s="1" t="s">
        <v>40</v>
      </c>
      <c r="B925" s="1" t="s">
        <v>40</v>
      </c>
      <c r="C925" s="1">
        <v>302297</v>
      </c>
      <c r="D925" s="1" t="s">
        <v>1433</v>
      </c>
      <c r="E925" s="1" t="s">
        <v>105</v>
      </c>
      <c r="F925" s="1">
        <v>7373428</v>
      </c>
      <c r="G925" s="1">
        <v>9</v>
      </c>
      <c r="H925" s="1" t="s">
        <v>1445</v>
      </c>
      <c r="I925" s="1" t="s">
        <v>1446</v>
      </c>
      <c r="K925" s="1">
        <v>22</v>
      </c>
      <c r="L925" s="1">
        <v>2</v>
      </c>
      <c r="P925" s="1">
        <v>0</v>
      </c>
      <c r="Q925" s="1">
        <v>0</v>
      </c>
      <c r="R925" s="2">
        <v>42303</v>
      </c>
      <c r="S925" s="2">
        <v>42303</v>
      </c>
      <c r="T925" s="1">
        <v>0</v>
      </c>
      <c r="U925" s="2">
        <v>42279</v>
      </c>
      <c r="V925" s="1">
        <v>1</v>
      </c>
      <c r="W925" s="1">
        <v>2.0779999999999998</v>
      </c>
      <c r="X925" s="1">
        <v>17.36</v>
      </c>
      <c r="Z925" s="1" t="s">
        <v>45</v>
      </c>
      <c r="AA925" s="1" t="s">
        <v>1436</v>
      </c>
      <c r="AB925" s="1" t="s">
        <v>109</v>
      </c>
      <c r="AC925" s="1" t="s">
        <v>75</v>
      </c>
      <c r="AG925" s="1" t="s">
        <v>58</v>
      </c>
      <c r="AJ925" s="1" t="s">
        <v>50</v>
      </c>
      <c r="AK925" s="1" t="s">
        <v>1433</v>
      </c>
      <c r="AL925" s="1">
        <v>9</v>
      </c>
      <c r="AM925" s="1">
        <v>6</v>
      </c>
    </row>
    <row r="926" spans="1:39" x14ac:dyDescent="0.2">
      <c r="A926" s="1" t="s">
        <v>40</v>
      </c>
      <c r="B926" s="1" t="s">
        <v>40</v>
      </c>
      <c r="C926" s="1">
        <v>302297</v>
      </c>
      <c r="D926" s="1" t="s">
        <v>1433</v>
      </c>
      <c r="E926" s="1" t="s">
        <v>105</v>
      </c>
      <c r="F926" s="1">
        <v>7373428</v>
      </c>
      <c r="G926" s="1">
        <v>10</v>
      </c>
      <c r="H926" s="1" t="s">
        <v>1447</v>
      </c>
      <c r="I926" s="1" t="s">
        <v>449</v>
      </c>
      <c r="K926" s="1">
        <v>22</v>
      </c>
      <c r="L926" s="1">
        <v>4</v>
      </c>
      <c r="P926" s="1">
        <v>0</v>
      </c>
      <c r="Q926" s="1">
        <v>0</v>
      </c>
      <c r="R926" s="2">
        <v>42303</v>
      </c>
      <c r="S926" s="2">
        <v>42303</v>
      </c>
      <c r="T926" s="1">
        <v>0</v>
      </c>
      <c r="U926" s="2">
        <v>42279</v>
      </c>
      <c r="V926" s="1">
        <v>3</v>
      </c>
      <c r="W926" s="1">
        <v>43.12</v>
      </c>
      <c r="X926" s="1">
        <v>338.5</v>
      </c>
      <c r="Z926" s="1" t="s">
        <v>45</v>
      </c>
      <c r="AA926" s="1" t="s">
        <v>1436</v>
      </c>
      <c r="AB926" s="1" t="s">
        <v>109</v>
      </c>
      <c r="AC926" s="1" t="s">
        <v>75</v>
      </c>
      <c r="AG926" s="1" t="s">
        <v>49</v>
      </c>
      <c r="AJ926" s="1" t="s">
        <v>50</v>
      </c>
      <c r="AK926" s="1" t="s">
        <v>1433</v>
      </c>
      <c r="AL926" s="1">
        <v>9</v>
      </c>
      <c r="AM926" s="1">
        <v>6</v>
      </c>
    </row>
    <row r="927" spans="1:39" x14ac:dyDescent="0.2">
      <c r="A927" s="1" t="s">
        <v>40</v>
      </c>
      <c r="B927" s="1" t="s">
        <v>40</v>
      </c>
      <c r="C927" s="1">
        <v>302297</v>
      </c>
      <c r="D927" s="1" t="s">
        <v>1433</v>
      </c>
      <c r="E927" s="1" t="s">
        <v>105</v>
      </c>
      <c r="F927" s="1">
        <v>7373428</v>
      </c>
      <c r="G927" s="1">
        <v>11</v>
      </c>
      <c r="H927" s="1" t="s">
        <v>1448</v>
      </c>
      <c r="I927" s="1" t="s">
        <v>937</v>
      </c>
      <c r="K927" s="1">
        <v>22</v>
      </c>
      <c r="L927" s="1">
        <v>1</v>
      </c>
      <c r="P927" s="1">
        <v>0</v>
      </c>
      <c r="Q927" s="1">
        <v>0</v>
      </c>
      <c r="R927" s="2">
        <v>42303</v>
      </c>
      <c r="S927" s="2">
        <v>42303</v>
      </c>
      <c r="T927" s="1">
        <v>0</v>
      </c>
      <c r="U927" s="2">
        <v>42279</v>
      </c>
      <c r="V927" s="1">
        <v>3</v>
      </c>
      <c r="W927" s="1">
        <v>2.2309999999999999</v>
      </c>
      <c r="X927" s="1">
        <v>17.09</v>
      </c>
      <c r="Z927" s="1" t="s">
        <v>45</v>
      </c>
      <c r="AA927" s="1" t="s">
        <v>1436</v>
      </c>
      <c r="AB927" s="1" t="s">
        <v>109</v>
      </c>
      <c r="AC927" s="1" t="s">
        <v>75</v>
      </c>
      <c r="AG927" s="1" t="s">
        <v>49</v>
      </c>
      <c r="AJ927" s="1" t="s">
        <v>50</v>
      </c>
      <c r="AK927" s="1" t="s">
        <v>1433</v>
      </c>
      <c r="AL927" s="1">
        <v>9</v>
      </c>
      <c r="AM927" s="1">
        <v>6</v>
      </c>
    </row>
    <row r="928" spans="1:39" x14ac:dyDescent="0.2">
      <c r="A928" s="1" t="s">
        <v>40</v>
      </c>
      <c r="B928" s="1" t="s">
        <v>40</v>
      </c>
      <c r="C928" s="1">
        <v>302297</v>
      </c>
      <c r="D928" s="1" t="s">
        <v>1433</v>
      </c>
      <c r="E928" s="1" t="s">
        <v>105</v>
      </c>
      <c r="F928" s="1">
        <v>7373428</v>
      </c>
      <c r="G928" s="1">
        <v>12</v>
      </c>
      <c r="H928" s="1" t="s">
        <v>1449</v>
      </c>
      <c r="I928" s="1" t="s">
        <v>1450</v>
      </c>
      <c r="K928" s="1">
        <v>22</v>
      </c>
      <c r="L928" s="1">
        <v>1</v>
      </c>
      <c r="P928" s="1">
        <v>0</v>
      </c>
      <c r="Q928" s="1">
        <v>0</v>
      </c>
      <c r="R928" s="2">
        <v>42303</v>
      </c>
      <c r="S928" s="2">
        <v>42303</v>
      </c>
      <c r="T928" s="1">
        <v>0</v>
      </c>
      <c r="U928" s="2">
        <v>42279</v>
      </c>
      <c r="V928" s="1">
        <v>3</v>
      </c>
      <c r="W928" s="1">
        <v>1.327</v>
      </c>
      <c r="X928" s="1">
        <v>10.18</v>
      </c>
      <c r="Z928" s="1" t="s">
        <v>45</v>
      </c>
      <c r="AA928" s="1" t="s">
        <v>1436</v>
      </c>
      <c r="AB928" s="1" t="s">
        <v>109</v>
      </c>
      <c r="AC928" s="1" t="s">
        <v>75</v>
      </c>
      <c r="AG928" s="1" t="s">
        <v>49</v>
      </c>
      <c r="AJ928" s="1" t="s">
        <v>50</v>
      </c>
      <c r="AK928" s="1" t="s">
        <v>1433</v>
      </c>
      <c r="AL928" s="1">
        <v>9</v>
      </c>
      <c r="AM928" s="1">
        <v>6</v>
      </c>
    </row>
    <row r="929" spans="1:39" x14ac:dyDescent="0.2">
      <c r="A929" s="1" t="s">
        <v>40</v>
      </c>
      <c r="B929" s="1" t="s">
        <v>40</v>
      </c>
      <c r="C929" s="1">
        <v>302297</v>
      </c>
      <c r="D929" s="1" t="s">
        <v>1433</v>
      </c>
      <c r="E929" s="1" t="s">
        <v>105</v>
      </c>
      <c r="F929" s="1">
        <v>7373428</v>
      </c>
      <c r="G929" s="1">
        <v>13</v>
      </c>
      <c r="H929" s="1" t="s">
        <v>1451</v>
      </c>
      <c r="I929" s="1" t="s">
        <v>787</v>
      </c>
      <c r="K929" s="1">
        <v>22</v>
      </c>
      <c r="L929" s="1">
        <v>1</v>
      </c>
      <c r="P929" s="1">
        <v>0</v>
      </c>
      <c r="Q929" s="1">
        <v>0</v>
      </c>
      <c r="R929" s="2">
        <v>42303</v>
      </c>
      <c r="S929" s="2">
        <v>42303</v>
      </c>
      <c r="T929" s="1">
        <v>0</v>
      </c>
      <c r="U929" s="2">
        <v>42279</v>
      </c>
      <c r="V929" s="1">
        <v>3</v>
      </c>
      <c r="W929" s="1">
        <v>13.292999999999999</v>
      </c>
      <c r="X929" s="1">
        <v>91.9</v>
      </c>
      <c r="Z929" s="1" t="s">
        <v>45</v>
      </c>
      <c r="AA929" s="1" t="s">
        <v>1436</v>
      </c>
      <c r="AB929" s="1" t="s">
        <v>109</v>
      </c>
      <c r="AC929" s="1" t="s">
        <v>75</v>
      </c>
      <c r="AG929" s="1" t="s">
        <v>49</v>
      </c>
      <c r="AJ929" s="1" t="s">
        <v>50</v>
      </c>
      <c r="AK929" s="1" t="s">
        <v>1433</v>
      </c>
      <c r="AL929" s="1">
        <v>9</v>
      </c>
      <c r="AM929" s="1">
        <v>6</v>
      </c>
    </row>
    <row r="930" spans="1:39" x14ac:dyDescent="0.2">
      <c r="A930" s="1" t="s">
        <v>40</v>
      </c>
      <c r="B930" s="1" t="s">
        <v>40</v>
      </c>
      <c r="C930" s="1">
        <v>302297</v>
      </c>
      <c r="D930" s="1" t="s">
        <v>1433</v>
      </c>
      <c r="E930" s="1" t="s">
        <v>105</v>
      </c>
      <c r="F930" s="1">
        <v>7373428</v>
      </c>
      <c r="G930" s="1">
        <v>14</v>
      </c>
      <c r="H930" s="1" t="s">
        <v>1452</v>
      </c>
      <c r="I930" s="1" t="s">
        <v>789</v>
      </c>
      <c r="K930" s="1">
        <v>22</v>
      </c>
      <c r="L930" s="1">
        <v>1</v>
      </c>
      <c r="P930" s="1">
        <v>0</v>
      </c>
      <c r="Q930" s="1">
        <v>0</v>
      </c>
      <c r="R930" s="2">
        <v>42303</v>
      </c>
      <c r="S930" s="2">
        <v>42303</v>
      </c>
      <c r="T930" s="1">
        <v>0</v>
      </c>
      <c r="U930" s="2">
        <v>42279</v>
      </c>
      <c r="V930" s="1">
        <v>3</v>
      </c>
      <c r="W930" s="1">
        <v>13.696</v>
      </c>
      <c r="X930" s="1">
        <v>94.96</v>
      </c>
      <c r="Z930" s="1" t="s">
        <v>45</v>
      </c>
      <c r="AA930" s="1" t="s">
        <v>1436</v>
      </c>
      <c r="AB930" s="1" t="s">
        <v>109</v>
      </c>
      <c r="AC930" s="1" t="s">
        <v>75</v>
      </c>
      <c r="AG930" s="1" t="s">
        <v>49</v>
      </c>
      <c r="AJ930" s="1" t="s">
        <v>50</v>
      </c>
      <c r="AK930" s="1" t="s">
        <v>1433</v>
      </c>
      <c r="AL930" s="1">
        <v>9</v>
      </c>
      <c r="AM930" s="1">
        <v>6</v>
      </c>
    </row>
    <row r="931" spans="1:39" x14ac:dyDescent="0.2">
      <c r="A931" s="1" t="s">
        <v>40</v>
      </c>
      <c r="B931" s="1" t="s">
        <v>40</v>
      </c>
      <c r="C931" s="1">
        <v>302297</v>
      </c>
      <c r="D931" s="1" t="s">
        <v>1433</v>
      </c>
      <c r="E931" s="1" t="s">
        <v>105</v>
      </c>
      <c r="F931" s="1">
        <v>7373428</v>
      </c>
      <c r="G931" s="1">
        <v>15</v>
      </c>
      <c r="H931" s="1" t="s">
        <v>1453</v>
      </c>
      <c r="I931" s="1" t="s">
        <v>1454</v>
      </c>
      <c r="K931" s="1">
        <v>22</v>
      </c>
      <c r="L931" s="1">
        <v>6</v>
      </c>
      <c r="P931" s="1">
        <v>0</v>
      </c>
      <c r="Q931" s="1">
        <v>0</v>
      </c>
      <c r="R931" s="2">
        <v>42303</v>
      </c>
      <c r="S931" s="2">
        <v>42303</v>
      </c>
      <c r="T931" s="1">
        <v>0</v>
      </c>
      <c r="U931" s="2">
        <v>42279</v>
      </c>
      <c r="V931" s="1">
        <v>3</v>
      </c>
      <c r="W931" s="1">
        <v>63.143999999999998</v>
      </c>
      <c r="X931" s="1">
        <v>515.02</v>
      </c>
      <c r="Z931" s="1" t="s">
        <v>45</v>
      </c>
      <c r="AA931" s="1" t="s">
        <v>1436</v>
      </c>
      <c r="AB931" s="1" t="s">
        <v>109</v>
      </c>
      <c r="AC931" s="1" t="s">
        <v>75</v>
      </c>
      <c r="AG931" s="1" t="s">
        <v>49</v>
      </c>
      <c r="AJ931" s="1" t="s">
        <v>50</v>
      </c>
      <c r="AK931" s="1" t="s">
        <v>1433</v>
      </c>
      <c r="AL931" s="1">
        <v>9</v>
      </c>
      <c r="AM931" s="1">
        <v>6</v>
      </c>
    </row>
    <row r="932" spans="1:39" x14ac:dyDescent="0.2">
      <c r="A932" s="1" t="s">
        <v>40</v>
      </c>
      <c r="B932" s="1" t="s">
        <v>40</v>
      </c>
      <c r="C932" s="1">
        <v>302297</v>
      </c>
      <c r="D932" s="1" t="s">
        <v>1433</v>
      </c>
      <c r="E932" s="1" t="s">
        <v>105</v>
      </c>
      <c r="F932" s="1">
        <v>7373428</v>
      </c>
      <c r="G932" s="1">
        <v>16</v>
      </c>
      <c r="H932" s="1" t="s">
        <v>1455</v>
      </c>
      <c r="I932" s="1" t="s">
        <v>1456</v>
      </c>
      <c r="K932" s="1">
        <v>22</v>
      </c>
      <c r="L932" s="1">
        <v>2</v>
      </c>
      <c r="P932" s="1">
        <v>0</v>
      </c>
      <c r="Q932" s="1">
        <v>0</v>
      </c>
      <c r="R932" s="2">
        <v>42303</v>
      </c>
      <c r="S932" s="2">
        <v>42303</v>
      </c>
      <c r="T932" s="1">
        <v>0</v>
      </c>
      <c r="U932" s="2">
        <v>42279</v>
      </c>
      <c r="V932" s="1">
        <v>3</v>
      </c>
      <c r="W932" s="1">
        <v>16.588000000000001</v>
      </c>
      <c r="X932" s="1">
        <v>129.44</v>
      </c>
      <c r="Z932" s="1" t="s">
        <v>45</v>
      </c>
      <c r="AA932" s="1" t="s">
        <v>1436</v>
      </c>
      <c r="AB932" s="1" t="s">
        <v>109</v>
      </c>
      <c r="AC932" s="1" t="s">
        <v>75</v>
      </c>
      <c r="AG932" s="1" t="s">
        <v>49</v>
      </c>
      <c r="AJ932" s="1" t="s">
        <v>50</v>
      </c>
      <c r="AK932" s="1" t="s">
        <v>1433</v>
      </c>
      <c r="AL932" s="1">
        <v>9</v>
      </c>
      <c r="AM932" s="1">
        <v>6</v>
      </c>
    </row>
    <row r="933" spans="1:39" x14ac:dyDescent="0.2">
      <c r="A933" s="1" t="s">
        <v>40</v>
      </c>
      <c r="B933" s="1" t="s">
        <v>40</v>
      </c>
      <c r="C933" s="1">
        <v>302297</v>
      </c>
      <c r="D933" s="1" t="s">
        <v>1433</v>
      </c>
      <c r="E933" s="1" t="s">
        <v>105</v>
      </c>
      <c r="F933" s="1">
        <v>7373428</v>
      </c>
      <c r="G933" s="1">
        <v>17</v>
      </c>
      <c r="H933" s="1" t="s">
        <v>1457</v>
      </c>
      <c r="I933" s="1" t="s">
        <v>1392</v>
      </c>
      <c r="K933" s="1">
        <v>22</v>
      </c>
      <c r="L933" s="1">
        <v>2</v>
      </c>
      <c r="P933" s="1">
        <v>0</v>
      </c>
      <c r="Q933" s="1">
        <v>0</v>
      </c>
      <c r="R933" s="2">
        <v>42303</v>
      </c>
      <c r="S933" s="2">
        <v>42303</v>
      </c>
      <c r="T933" s="1">
        <v>0</v>
      </c>
      <c r="U933" s="2">
        <v>42279</v>
      </c>
      <c r="V933" s="1">
        <v>3</v>
      </c>
      <c r="W933" s="1">
        <v>19.28</v>
      </c>
      <c r="X933" s="1">
        <v>158.61000000000001</v>
      </c>
      <c r="Z933" s="1" t="s">
        <v>45</v>
      </c>
      <c r="AA933" s="1" t="s">
        <v>1436</v>
      </c>
      <c r="AB933" s="1" t="s">
        <v>109</v>
      </c>
      <c r="AC933" s="1" t="s">
        <v>75</v>
      </c>
      <c r="AG933" s="1" t="s">
        <v>49</v>
      </c>
      <c r="AJ933" s="1" t="s">
        <v>50</v>
      </c>
      <c r="AK933" s="1" t="s">
        <v>1433</v>
      </c>
      <c r="AL933" s="1">
        <v>9</v>
      </c>
      <c r="AM933" s="1">
        <v>6</v>
      </c>
    </row>
    <row r="934" spans="1:39" x14ac:dyDescent="0.2">
      <c r="A934" s="1" t="s">
        <v>40</v>
      </c>
      <c r="B934" s="1" t="s">
        <v>40</v>
      </c>
      <c r="C934" s="1">
        <v>302297</v>
      </c>
      <c r="D934" s="1" t="s">
        <v>1433</v>
      </c>
      <c r="E934" s="1" t="s">
        <v>105</v>
      </c>
      <c r="F934" s="1">
        <v>7373428</v>
      </c>
      <c r="G934" s="1">
        <v>18</v>
      </c>
      <c r="H934" s="1" t="s">
        <v>1087</v>
      </c>
      <c r="I934" s="1" t="s">
        <v>219</v>
      </c>
      <c r="K934" s="1">
        <v>22</v>
      </c>
      <c r="L934" s="1">
        <v>4</v>
      </c>
      <c r="P934" s="1">
        <v>0</v>
      </c>
      <c r="Q934" s="1">
        <v>0</v>
      </c>
      <c r="R934" s="2">
        <v>42303</v>
      </c>
      <c r="S934" s="2">
        <v>42303</v>
      </c>
      <c r="T934" s="1">
        <v>0</v>
      </c>
      <c r="U934" s="2">
        <v>42279</v>
      </c>
      <c r="V934" s="1">
        <v>3</v>
      </c>
      <c r="W934" s="1">
        <v>5.3319999999999999</v>
      </c>
      <c r="X934" s="1">
        <v>42.81</v>
      </c>
      <c r="Z934" s="1" t="s">
        <v>45</v>
      </c>
      <c r="AA934" s="1" t="s">
        <v>1436</v>
      </c>
      <c r="AB934" s="1" t="s">
        <v>109</v>
      </c>
      <c r="AC934" s="1" t="s">
        <v>75</v>
      </c>
      <c r="AG934" s="1" t="s">
        <v>49</v>
      </c>
      <c r="AJ934" s="1" t="s">
        <v>50</v>
      </c>
      <c r="AK934" s="1" t="s">
        <v>1433</v>
      </c>
      <c r="AL934" s="1">
        <v>9</v>
      </c>
      <c r="AM934" s="1">
        <v>6</v>
      </c>
    </row>
    <row r="935" spans="1:39" x14ac:dyDescent="0.2">
      <c r="A935" s="1" t="s">
        <v>40</v>
      </c>
      <c r="B935" s="1" t="s">
        <v>40</v>
      </c>
      <c r="C935" s="1">
        <v>302297</v>
      </c>
      <c r="D935" s="1" t="s">
        <v>1433</v>
      </c>
      <c r="E935" s="1" t="s">
        <v>105</v>
      </c>
      <c r="F935" s="1">
        <v>7373428</v>
      </c>
      <c r="G935" s="1">
        <v>19</v>
      </c>
      <c r="H935" s="1" t="s">
        <v>322</v>
      </c>
      <c r="I935" s="1" t="s">
        <v>323</v>
      </c>
      <c r="K935" s="1">
        <v>22</v>
      </c>
      <c r="L935" s="1">
        <v>60</v>
      </c>
      <c r="P935" s="1">
        <v>0</v>
      </c>
      <c r="Q935" s="1">
        <v>0</v>
      </c>
      <c r="R935" s="2">
        <v>42303</v>
      </c>
      <c r="S935" s="2">
        <v>42303</v>
      </c>
      <c r="T935" s="1">
        <v>0</v>
      </c>
      <c r="U935" s="2">
        <v>42279</v>
      </c>
      <c r="V935" s="1">
        <v>1</v>
      </c>
      <c r="W935" s="1">
        <v>9.9600000000000009</v>
      </c>
      <c r="X935" s="1">
        <v>74.930000000000007</v>
      </c>
      <c r="Z935" s="1" t="s">
        <v>45</v>
      </c>
      <c r="AA935" s="1" t="s">
        <v>1436</v>
      </c>
      <c r="AB935" s="1" t="s">
        <v>109</v>
      </c>
      <c r="AC935" s="1" t="s">
        <v>75</v>
      </c>
      <c r="AG935" s="1" t="s">
        <v>58</v>
      </c>
      <c r="AJ935" s="1" t="s">
        <v>50</v>
      </c>
      <c r="AK935" s="1" t="s">
        <v>1433</v>
      </c>
      <c r="AL935" s="1">
        <v>9</v>
      </c>
      <c r="AM935" s="1">
        <v>6</v>
      </c>
    </row>
    <row r="936" spans="1:39" x14ac:dyDescent="0.2">
      <c r="A936" s="1" t="s">
        <v>40</v>
      </c>
      <c r="B936" s="1" t="s">
        <v>40</v>
      </c>
      <c r="C936" s="1">
        <v>302297</v>
      </c>
      <c r="D936" s="1" t="s">
        <v>1433</v>
      </c>
      <c r="E936" s="1" t="s">
        <v>105</v>
      </c>
      <c r="F936" s="1">
        <v>7373428</v>
      </c>
      <c r="G936" s="1">
        <v>20</v>
      </c>
      <c r="H936" s="1" t="s">
        <v>1257</v>
      </c>
      <c r="I936" s="1" t="s">
        <v>1048</v>
      </c>
      <c r="K936" s="1">
        <v>22</v>
      </c>
      <c r="L936" s="1">
        <v>26.8</v>
      </c>
      <c r="P936" s="1">
        <v>0</v>
      </c>
      <c r="Q936" s="1">
        <v>0</v>
      </c>
      <c r="R936" s="2">
        <v>42303</v>
      </c>
      <c r="S936" s="2">
        <v>42303</v>
      </c>
      <c r="T936" s="1">
        <v>0</v>
      </c>
      <c r="U936" s="2">
        <v>42279</v>
      </c>
      <c r="V936" s="1">
        <v>1</v>
      </c>
      <c r="W936" s="1">
        <v>3.7789999999999999</v>
      </c>
      <c r="X936" s="1">
        <v>26.56</v>
      </c>
      <c r="Z936" s="1" t="s">
        <v>45</v>
      </c>
      <c r="AA936" s="1" t="s">
        <v>1436</v>
      </c>
      <c r="AB936" s="1" t="s">
        <v>109</v>
      </c>
      <c r="AC936" s="1" t="s">
        <v>75</v>
      </c>
      <c r="AG936" s="1" t="s">
        <v>58</v>
      </c>
      <c r="AJ936" s="1" t="s">
        <v>50</v>
      </c>
      <c r="AK936" s="1" t="s">
        <v>1433</v>
      </c>
      <c r="AL936" s="1">
        <v>9</v>
      </c>
      <c r="AM936" s="1">
        <v>6</v>
      </c>
    </row>
    <row r="937" spans="1:39" x14ac:dyDescent="0.2">
      <c r="A937" s="1" t="s">
        <v>40</v>
      </c>
      <c r="B937" s="1" t="s">
        <v>40</v>
      </c>
      <c r="C937" s="1">
        <v>302297</v>
      </c>
      <c r="D937" s="1" t="s">
        <v>1433</v>
      </c>
      <c r="E937" s="1" t="s">
        <v>105</v>
      </c>
      <c r="F937" s="1">
        <v>7373432</v>
      </c>
      <c r="G937" s="1">
        <v>1</v>
      </c>
      <c r="H937" s="1" t="s">
        <v>1458</v>
      </c>
      <c r="I937" s="1" t="s">
        <v>926</v>
      </c>
      <c r="K937" s="1">
        <v>22</v>
      </c>
      <c r="L937" s="1">
        <v>2</v>
      </c>
      <c r="P937" s="1">
        <v>0</v>
      </c>
      <c r="Q937" s="1">
        <v>0</v>
      </c>
      <c r="R937" s="2">
        <v>42296</v>
      </c>
      <c r="S937" s="2">
        <v>42296</v>
      </c>
      <c r="T937" s="1">
        <v>0</v>
      </c>
      <c r="U937" s="2">
        <v>42279</v>
      </c>
      <c r="V937" s="1">
        <v>3</v>
      </c>
      <c r="W937" s="1">
        <v>17.277999999999999</v>
      </c>
      <c r="X937" s="1">
        <v>130.35</v>
      </c>
      <c r="Z937" s="1" t="s">
        <v>45</v>
      </c>
      <c r="AA937" s="1" t="s">
        <v>1459</v>
      </c>
      <c r="AB937" s="1" t="s">
        <v>109</v>
      </c>
      <c r="AC937" s="1" t="s">
        <v>75</v>
      </c>
      <c r="AG937" s="1" t="s">
        <v>49</v>
      </c>
      <c r="AJ937" s="1" t="s">
        <v>50</v>
      </c>
      <c r="AK937" s="1" t="s">
        <v>1433</v>
      </c>
      <c r="AL937" s="1">
        <v>9</v>
      </c>
      <c r="AM937" s="1">
        <v>6</v>
      </c>
    </row>
    <row r="938" spans="1:39" x14ac:dyDescent="0.2">
      <c r="A938" s="1" t="s">
        <v>40</v>
      </c>
      <c r="B938" s="1" t="s">
        <v>40</v>
      </c>
      <c r="C938" s="1">
        <v>302297</v>
      </c>
      <c r="D938" s="1" t="s">
        <v>1433</v>
      </c>
      <c r="E938" s="1" t="s">
        <v>105</v>
      </c>
      <c r="F938" s="1">
        <v>7373432</v>
      </c>
      <c r="G938" s="1">
        <v>2</v>
      </c>
      <c r="H938" s="1" t="s">
        <v>1460</v>
      </c>
      <c r="I938" s="1" t="s">
        <v>1124</v>
      </c>
      <c r="K938" s="1">
        <v>22</v>
      </c>
      <c r="L938" s="1">
        <v>1</v>
      </c>
      <c r="P938" s="1">
        <v>0</v>
      </c>
      <c r="Q938" s="1">
        <v>0</v>
      </c>
      <c r="R938" s="2">
        <v>42296</v>
      </c>
      <c r="S938" s="2">
        <v>42296</v>
      </c>
      <c r="T938" s="1">
        <v>0</v>
      </c>
      <c r="U938" s="2">
        <v>42279</v>
      </c>
      <c r="V938" s="1">
        <v>3</v>
      </c>
      <c r="W938" s="1">
        <v>9.51</v>
      </c>
      <c r="X938" s="1">
        <v>74.91</v>
      </c>
      <c r="Z938" s="1" t="s">
        <v>45</v>
      </c>
      <c r="AA938" s="1" t="s">
        <v>1459</v>
      </c>
      <c r="AB938" s="1" t="s">
        <v>109</v>
      </c>
      <c r="AC938" s="1" t="s">
        <v>75</v>
      </c>
      <c r="AG938" s="1" t="s">
        <v>49</v>
      </c>
      <c r="AJ938" s="1" t="s">
        <v>50</v>
      </c>
      <c r="AK938" s="1" t="s">
        <v>1433</v>
      </c>
      <c r="AL938" s="1">
        <v>9</v>
      </c>
      <c r="AM938" s="1">
        <v>6</v>
      </c>
    </row>
    <row r="939" spans="1:39" x14ac:dyDescent="0.2">
      <c r="A939" s="1" t="s">
        <v>40</v>
      </c>
      <c r="B939" s="1" t="s">
        <v>40</v>
      </c>
      <c r="C939" s="1">
        <v>302297</v>
      </c>
      <c r="D939" s="1" t="s">
        <v>1433</v>
      </c>
      <c r="E939" s="1" t="s">
        <v>105</v>
      </c>
      <c r="F939" s="1">
        <v>7373432</v>
      </c>
      <c r="G939" s="1">
        <v>3</v>
      </c>
      <c r="H939" s="1" t="s">
        <v>1461</v>
      </c>
      <c r="I939" s="1" t="s">
        <v>784</v>
      </c>
      <c r="K939" s="1">
        <v>22</v>
      </c>
      <c r="L939" s="1">
        <v>2</v>
      </c>
      <c r="P939" s="1">
        <v>0</v>
      </c>
      <c r="Q939" s="1">
        <v>0</v>
      </c>
      <c r="R939" s="2">
        <v>42296</v>
      </c>
      <c r="S939" s="2">
        <v>42296</v>
      </c>
      <c r="T939" s="1">
        <v>0</v>
      </c>
      <c r="U939" s="2">
        <v>42279</v>
      </c>
      <c r="V939" s="1">
        <v>3</v>
      </c>
      <c r="W939" s="1">
        <v>4.0199999999999996</v>
      </c>
      <c r="X939" s="1">
        <v>37.090000000000003</v>
      </c>
      <c r="Z939" s="1" t="s">
        <v>45</v>
      </c>
      <c r="AA939" s="1" t="s">
        <v>1459</v>
      </c>
      <c r="AB939" s="1" t="s">
        <v>109</v>
      </c>
      <c r="AC939" s="1" t="s">
        <v>75</v>
      </c>
      <c r="AG939" s="1" t="s">
        <v>49</v>
      </c>
      <c r="AJ939" s="1" t="s">
        <v>50</v>
      </c>
      <c r="AK939" s="1" t="s">
        <v>1433</v>
      </c>
      <c r="AL939" s="1">
        <v>9</v>
      </c>
      <c r="AM939" s="1">
        <v>6</v>
      </c>
    </row>
    <row r="940" spans="1:39" x14ac:dyDescent="0.2">
      <c r="A940" s="1" t="s">
        <v>40</v>
      </c>
      <c r="B940" s="1" t="s">
        <v>40</v>
      </c>
      <c r="C940" s="1">
        <v>302297</v>
      </c>
      <c r="D940" s="1" t="s">
        <v>1433</v>
      </c>
      <c r="E940" s="1" t="s">
        <v>105</v>
      </c>
      <c r="F940" s="1">
        <v>7373432</v>
      </c>
      <c r="G940" s="1">
        <v>4</v>
      </c>
      <c r="H940" s="1" t="s">
        <v>1462</v>
      </c>
      <c r="I940" s="1" t="s">
        <v>643</v>
      </c>
      <c r="K940" s="1">
        <v>22</v>
      </c>
      <c r="L940" s="1">
        <v>1</v>
      </c>
      <c r="P940" s="1">
        <v>0</v>
      </c>
      <c r="Q940" s="1">
        <v>0</v>
      </c>
      <c r="R940" s="2">
        <v>42296</v>
      </c>
      <c r="S940" s="2">
        <v>42296</v>
      </c>
      <c r="T940" s="1">
        <v>0</v>
      </c>
      <c r="U940" s="2">
        <v>42279</v>
      </c>
      <c r="V940" s="1">
        <v>3</v>
      </c>
      <c r="W940" s="1">
        <v>7.1150000000000002</v>
      </c>
      <c r="X940" s="1">
        <v>60.7</v>
      </c>
      <c r="Z940" s="1" t="s">
        <v>45</v>
      </c>
      <c r="AA940" s="1" t="s">
        <v>1459</v>
      </c>
      <c r="AB940" s="1" t="s">
        <v>109</v>
      </c>
      <c r="AC940" s="1" t="s">
        <v>75</v>
      </c>
      <c r="AG940" s="1" t="s">
        <v>49</v>
      </c>
      <c r="AJ940" s="1" t="s">
        <v>50</v>
      </c>
      <c r="AK940" s="1" t="s">
        <v>1433</v>
      </c>
      <c r="AL940" s="1">
        <v>9</v>
      </c>
      <c r="AM940" s="1">
        <v>6</v>
      </c>
    </row>
    <row r="941" spans="1:39" x14ac:dyDescent="0.2">
      <c r="A941" s="1" t="s">
        <v>40</v>
      </c>
      <c r="B941" s="1" t="s">
        <v>40</v>
      </c>
      <c r="C941" s="1">
        <v>302297</v>
      </c>
      <c r="D941" s="1" t="s">
        <v>1433</v>
      </c>
      <c r="E941" s="1" t="s">
        <v>105</v>
      </c>
      <c r="F941" s="1">
        <v>7373432</v>
      </c>
      <c r="G941" s="1">
        <v>5</v>
      </c>
      <c r="H941" s="1" t="s">
        <v>1445</v>
      </c>
      <c r="I941" s="1" t="s">
        <v>1446</v>
      </c>
      <c r="K941" s="1">
        <v>22</v>
      </c>
      <c r="L941" s="1">
        <v>1</v>
      </c>
      <c r="P941" s="1">
        <v>0</v>
      </c>
      <c r="Q941" s="1">
        <v>0</v>
      </c>
      <c r="R941" s="2">
        <v>42296</v>
      </c>
      <c r="S941" s="2">
        <v>42296</v>
      </c>
      <c r="T941" s="1">
        <v>0</v>
      </c>
      <c r="U941" s="2">
        <v>42279</v>
      </c>
      <c r="V941" s="1">
        <v>1</v>
      </c>
      <c r="W941" s="1">
        <v>1.0389999999999999</v>
      </c>
      <c r="X941" s="1">
        <v>8.68</v>
      </c>
      <c r="Z941" s="1" t="s">
        <v>45</v>
      </c>
      <c r="AA941" s="1" t="s">
        <v>1459</v>
      </c>
      <c r="AB941" s="1" t="s">
        <v>109</v>
      </c>
      <c r="AC941" s="1" t="s">
        <v>75</v>
      </c>
      <c r="AG941" s="1" t="s">
        <v>58</v>
      </c>
      <c r="AJ941" s="1" t="s">
        <v>50</v>
      </c>
      <c r="AK941" s="1" t="s">
        <v>1433</v>
      </c>
      <c r="AL941" s="1">
        <v>9</v>
      </c>
      <c r="AM941" s="1">
        <v>6</v>
      </c>
    </row>
    <row r="942" spans="1:39" x14ac:dyDescent="0.2">
      <c r="A942" s="1" t="s">
        <v>40</v>
      </c>
      <c r="B942" s="1" t="s">
        <v>40</v>
      </c>
      <c r="C942" s="1">
        <v>302297</v>
      </c>
      <c r="D942" s="1" t="s">
        <v>1433</v>
      </c>
      <c r="E942" s="1" t="s">
        <v>105</v>
      </c>
      <c r="F942" s="1">
        <v>7373432</v>
      </c>
      <c r="G942" s="1">
        <v>6</v>
      </c>
      <c r="H942" s="1" t="s">
        <v>1463</v>
      </c>
      <c r="I942" s="1" t="s">
        <v>933</v>
      </c>
      <c r="K942" s="1">
        <v>22</v>
      </c>
      <c r="L942" s="1">
        <v>1</v>
      </c>
      <c r="P942" s="1">
        <v>0</v>
      </c>
      <c r="Q942" s="1">
        <v>0</v>
      </c>
      <c r="R942" s="2">
        <v>42296</v>
      </c>
      <c r="S942" s="2">
        <v>42296</v>
      </c>
      <c r="T942" s="1">
        <v>0</v>
      </c>
      <c r="U942" s="2">
        <v>42279</v>
      </c>
      <c r="V942" s="1">
        <v>3</v>
      </c>
      <c r="W942" s="1">
        <v>10.68</v>
      </c>
      <c r="X942" s="1">
        <v>83.42</v>
      </c>
      <c r="Z942" s="1" t="s">
        <v>45</v>
      </c>
      <c r="AA942" s="1" t="s">
        <v>1459</v>
      </c>
      <c r="AB942" s="1" t="s">
        <v>109</v>
      </c>
      <c r="AC942" s="1" t="s">
        <v>75</v>
      </c>
      <c r="AG942" s="1" t="s">
        <v>49</v>
      </c>
      <c r="AJ942" s="1" t="s">
        <v>50</v>
      </c>
      <c r="AK942" s="1" t="s">
        <v>1433</v>
      </c>
      <c r="AL942" s="1">
        <v>9</v>
      </c>
      <c r="AM942" s="1">
        <v>6</v>
      </c>
    </row>
    <row r="943" spans="1:39" x14ac:dyDescent="0.2">
      <c r="A943" s="1" t="s">
        <v>40</v>
      </c>
      <c r="B943" s="1" t="s">
        <v>40</v>
      </c>
      <c r="C943" s="1">
        <v>302297</v>
      </c>
      <c r="D943" s="1" t="s">
        <v>1433</v>
      </c>
      <c r="E943" s="1" t="s">
        <v>105</v>
      </c>
      <c r="F943" s="1">
        <v>7373432</v>
      </c>
      <c r="G943" s="1">
        <v>7</v>
      </c>
      <c r="H943" s="1" t="s">
        <v>1257</v>
      </c>
      <c r="I943" s="1" t="s">
        <v>1048</v>
      </c>
      <c r="K943" s="1">
        <v>22</v>
      </c>
      <c r="L943" s="1">
        <v>13.4</v>
      </c>
      <c r="P943" s="1">
        <v>0</v>
      </c>
      <c r="Q943" s="1">
        <v>0</v>
      </c>
      <c r="R943" s="2">
        <v>42296</v>
      </c>
      <c r="S943" s="2">
        <v>42296</v>
      </c>
      <c r="T943" s="1">
        <v>0</v>
      </c>
      <c r="U943" s="2">
        <v>42279</v>
      </c>
      <c r="V943" s="1">
        <v>1</v>
      </c>
      <c r="W943" s="1">
        <v>1.889</v>
      </c>
      <c r="X943" s="1">
        <v>13.28</v>
      </c>
      <c r="Z943" s="1" t="s">
        <v>45</v>
      </c>
      <c r="AA943" s="1" t="s">
        <v>1459</v>
      </c>
      <c r="AB943" s="1" t="s">
        <v>109</v>
      </c>
      <c r="AC943" s="1" t="s">
        <v>75</v>
      </c>
      <c r="AG943" s="1" t="s">
        <v>58</v>
      </c>
      <c r="AJ943" s="1" t="s">
        <v>50</v>
      </c>
      <c r="AK943" s="1" t="s">
        <v>1433</v>
      </c>
      <c r="AL943" s="1">
        <v>9</v>
      </c>
      <c r="AM943" s="1">
        <v>6</v>
      </c>
    </row>
    <row r="944" spans="1:39" x14ac:dyDescent="0.2">
      <c r="A944" s="1" t="s">
        <v>40</v>
      </c>
      <c r="B944" s="1" t="s">
        <v>40</v>
      </c>
      <c r="C944" s="1">
        <v>302361</v>
      </c>
      <c r="D944" s="1" t="s">
        <v>1464</v>
      </c>
      <c r="E944" s="1" t="s">
        <v>469</v>
      </c>
      <c r="F944" s="1">
        <v>7373469</v>
      </c>
      <c r="G944" s="1">
        <v>1</v>
      </c>
      <c r="H944" s="1" t="s">
        <v>721</v>
      </c>
      <c r="I944" s="1" t="s">
        <v>722</v>
      </c>
      <c r="K944" s="1">
        <v>33</v>
      </c>
      <c r="L944" s="1">
        <v>6</v>
      </c>
      <c r="P944" s="1">
        <v>0</v>
      </c>
      <c r="Q944" s="1">
        <v>0</v>
      </c>
      <c r="R944" s="2">
        <v>42282</v>
      </c>
      <c r="S944" s="2">
        <v>42282</v>
      </c>
      <c r="T944" s="1">
        <v>0</v>
      </c>
      <c r="U944" s="2">
        <v>42279</v>
      </c>
      <c r="V944" s="1">
        <v>1</v>
      </c>
      <c r="W944" s="1">
        <v>0.94199999999999995</v>
      </c>
      <c r="X944" s="1">
        <v>66.38</v>
      </c>
      <c r="Z944" s="1" t="s">
        <v>45</v>
      </c>
      <c r="AA944" s="1" t="s">
        <v>1465</v>
      </c>
      <c r="AB944" s="1" t="s">
        <v>858</v>
      </c>
      <c r="AC944" s="1" t="s">
        <v>859</v>
      </c>
      <c r="AG944" s="1" t="s">
        <v>58</v>
      </c>
      <c r="AJ944" s="1" t="s">
        <v>473</v>
      </c>
      <c r="AK944" s="1" t="s">
        <v>1464</v>
      </c>
      <c r="AL944" s="1">
        <v>9</v>
      </c>
      <c r="AM944" s="1">
        <v>7</v>
      </c>
    </row>
    <row r="945" spans="1:39" x14ac:dyDescent="0.2">
      <c r="A945" s="1" t="s">
        <v>40</v>
      </c>
      <c r="B945" s="1" t="s">
        <v>40</v>
      </c>
      <c r="C945" s="1">
        <v>302361</v>
      </c>
      <c r="D945" s="1" t="s">
        <v>1464</v>
      </c>
      <c r="E945" s="1" t="s">
        <v>469</v>
      </c>
      <c r="F945" s="1">
        <v>7373469</v>
      </c>
      <c r="G945" s="1">
        <v>2</v>
      </c>
      <c r="H945" s="1" t="s">
        <v>723</v>
      </c>
      <c r="I945" s="1" t="s">
        <v>724</v>
      </c>
      <c r="K945" s="1">
        <v>33</v>
      </c>
      <c r="L945" s="1">
        <v>6</v>
      </c>
      <c r="P945" s="1">
        <v>0</v>
      </c>
      <c r="Q945" s="1">
        <v>0</v>
      </c>
      <c r="R945" s="2">
        <v>42282</v>
      </c>
      <c r="S945" s="2">
        <v>42282</v>
      </c>
      <c r="T945" s="1">
        <v>0</v>
      </c>
      <c r="U945" s="2">
        <v>42279</v>
      </c>
      <c r="V945" s="1">
        <v>1</v>
      </c>
      <c r="W945" s="1">
        <v>1.266</v>
      </c>
      <c r="X945" s="1">
        <v>79.34</v>
      </c>
      <c r="Z945" s="1" t="s">
        <v>45</v>
      </c>
      <c r="AA945" s="1" t="s">
        <v>1465</v>
      </c>
      <c r="AB945" s="1" t="s">
        <v>858</v>
      </c>
      <c r="AC945" s="1" t="s">
        <v>859</v>
      </c>
      <c r="AG945" s="1" t="s">
        <v>58</v>
      </c>
      <c r="AJ945" s="1" t="s">
        <v>473</v>
      </c>
      <c r="AK945" s="1" t="s">
        <v>1464</v>
      </c>
      <c r="AL945" s="1">
        <v>9</v>
      </c>
      <c r="AM945" s="1">
        <v>7</v>
      </c>
    </row>
    <row r="946" spans="1:39" x14ac:dyDescent="0.2">
      <c r="A946" s="1" t="s">
        <v>40</v>
      </c>
      <c r="B946" s="1" t="s">
        <v>40</v>
      </c>
      <c r="C946" s="1">
        <v>302364</v>
      </c>
      <c r="D946" s="1" t="s">
        <v>1466</v>
      </c>
      <c r="E946" s="1" t="s">
        <v>105</v>
      </c>
      <c r="F946" s="1">
        <v>7373438</v>
      </c>
      <c r="G946" s="1">
        <v>1</v>
      </c>
      <c r="H946" s="1" t="s">
        <v>1467</v>
      </c>
      <c r="I946" s="1" t="s">
        <v>1468</v>
      </c>
      <c r="K946" s="1">
        <v>22</v>
      </c>
      <c r="L946" s="1">
        <v>1</v>
      </c>
      <c r="P946" s="1">
        <v>0</v>
      </c>
      <c r="Q946" s="1">
        <v>0</v>
      </c>
      <c r="R946" s="2">
        <v>42296</v>
      </c>
      <c r="S946" s="2">
        <v>42296</v>
      </c>
      <c r="T946" s="1">
        <v>0</v>
      </c>
      <c r="U946" s="2">
        <v>42279</v>
      </c>
      <c r="V946" s="1">
        <v>3</v>
      </c>
      <c r="W946" s="1">
        <v>13.943</v>
      </c>
      <c r="X946" s="1">
        <v>125.08</v>
      </c>
      <c r="Z946" s="1" t="s">
        <v>45</v>
      </c>
      <c r="AA946" s="1" t="s">
        <v>1469</v>
      </c>
      <c r="AB946" s="1" t="s">
        <v>109</v>
      </c>
      <c r="AC946" s="1" t="s">
        <v>75</v>
      </c>
      <c r="AG946" s="1" t="s">
        <v>49</v>
      </c>
      <c r="AJ946" s="1" t="s">
        <v>50</v>
      </c>
      <c r="AK946" s="1" t="s">
        <v>1470</v>
      </c>
      <c r="AL946" s="1">
        <v>0</v>
      </c>
      <c r="AM946" s="1">
        <v>7</v>
      </c>
    </row>
    <row r="947" spans="1:39" x14ac:dyDescent="0.2">
      <c r="A947" s="1" t="s">
        <v>40</v>
      </c>
      <c r="B947" s="1" t="s">
        <v>40</v>
      </c>
      <c r="C947" s="1">
        <v>302400</v>
      </c>
      <c r="D947" s="1" t="s">
        <v>1471</v>
      </c>
      <c r="E947" s="1" t="s">
        <v>42</v>
      </c>
      <c r="F947" s="1">
        <v>7373465</v>
      </c>
      <c r="G947" s="1">
        <v>1</v>
      </c>
      <c r="H947" s="1" t="s">
        <v>1472</v>
      </c>
      <c r="I947" s="1" t="s">
        <v>1473</v>
      </c>
      <c r="K947" s="1">
        <v>22</v>
      </c>
      <c r="L947" s="1">
        <v>2</v>
      </c>
      <c r="P947" s="1">
        <v>0</v>
      </c>
      <c r="Q947" s="1">
        <v>0</v>
      </c>
      <c r="R947" s="2">
        <v>42303</v>
      </c>
      <c r="S947" s="2">
        <v>42303</v>
      </c>
      <c r="T947" s="1">
        <v>0</v>
      </c>
      <c r="U947" s="2">
        <v>42279</v>
      </c>
      <c r="V947" s="1">
        <v>3</v>
      </c>
      <c r="W947" s="1">
        <v>13.468</v>
      </c>
      <c r="X947" s="1">
        <v>135.63999999999999</v>
      </c>
      <c r="Z947" s="1" t="s">
        <v>45</v>
      </c>
      <c r="AA947" s="1" t="s">
        <v>1474</v>
      </c>
      <c r="AB947" s="1" t="s">
        <v>114</v>
      </c>
      <c r="AC947" s="1" t="s">
        <v>48</v>
      </c>
      <c r="AG947" s="1" t="s">
        <v>49</v>
      </c>
      <c r="AJ947" s="1" t="s">
        <v>50</v>
      </c>
      <c r="AK947" s="1" t="s">
        <v>1471</v>
      </c>
      <c r="AL947" s="1">
        <v>9</v>
      </c>
      <c r="AM947" s="1">
        <v>7</v>
      </c>
    </row>
    <row r="948" spans="1:39" x14ac:dyDescent="0.2">
      <c r="A948" s="1" t="s">
        <v>40</v>
      </c>
      <c r="B948" s="1" t="s">
        <v>40</v>
      </c>
      <c r="C948" s="1">
        <v>302400</v>
      </c>
      <c r="D948" s="1" t="s">
        <v>1471</v>
      </c>
      <c r="E948" s="1" t="s">
        <v>42</v>
      </c>
      <c r="F948" s="1">
        <v>7373465</v>
      </c>
      <c r="G948" s="1">
        <v>2</v>
      </c>
      <c r="H948" s="1" t="s">
        <v>183</v>
      </c>
      <c r="I948" s="1" t="s">
        <v>182</v>
      </c>
      <c r="K948" s="1">
        <v>22</v>
      </c>
      <c r="L948" s="1">
        <v>2</v>
      </c>
      <c r="P948" s="1">
        <v>0</v>
      </c>
      <c r="Q948" s="1">
        <v>0</v>
      </c>
      <c r="R948" s="2">
        <v>42303</v>
      </c>
      <c r="S948" s="2">
        <v>42303</v>
      </c>
      <c r="T948" s="1">
        <v>0</v>
      </c>
      <c r="U948" s="2">
        <v>42279</v>
      </c>
      <c r="V948" s="1">
        <v>1</v>
      </c>
      <c r="W948" s="1">
        <v>15.391999999999999</v>
      </c>
      <c r="X948" s="1">
        <v>153.49</v>
      </c>
      <c r="Z948" s="1" t="s">
        <v>45</v>
      </c>
      <c r="AA948" s="1" t="s">
        <v>1474</v>
      </c>
      <c r="AB948" s="1" t="s">
        <v>114</v>
      </c>
      <c r="AC948" s="1" t="s">
        <v>48</v>
      </c>
      <c r="AG948" s="1" t="s">
        <v>58</v>
      </c>
      <c r="AJ948" s="1" t="s">
        <v>50</v>
      </c>
      <c r="AK948" s="1" t="s">
        <v>1471</v>
      </c>
      <c r="AL948" s="1">
        <v>9</v>
      </c>
      <c r="AM948" s="1">
        <v>7</v>
      </c>
    </row>
    <row r="949" spans="1:39" x14ac:dyDescent="0.2">
      <c r="A949" s="1" t="s">
        <v>40</v>
      </c>
      <c r="B949" s="1" t="s">
        <v>40</v>
      </c>
      <c r="C949" s="1">
        <v>302400</v>
      </c>
      <c r="D949" s="1" t="s">
        <v>1471</v>
      </c>
      <c r="E949" s="1" t="s">
        <v>42</v>
      </c>
      <c r="F949" s="1">
        <v>7373465</v>
      </c>
      <c r="G949" s="1">
        <v>3</v>
      </c>
      <c r="H949" s="1" t="s">
        <v>1475</v>
      </c>
      <c r="I949" s="1" t="s">
        <v>188</v>
      </c>
      <c r="K949" s="1">
        <v>22</v>
      </c>
      <c r="L949" s="1">
        <v>2</v>
      </c>
      <c r="P949" s="1">
        <v>0</v>
      </c>
      <c r="Q949" s="1">
        <v>0</v>
      </c>
      <c r="R949" s="2">
        <v>42303</v>
      </c>
      <c r="S949" s="2">
        <v>42303</v>
      </c>
      <c r="T949" s="1">
        <v>0</v>
      </c>
      <c r="U949" s="2">
        <v>42279</v>
      </c>
      <c r="V949" s="1">
        <v>3</v>
      </c>
      <c r="W949" s="1">
        <v>16.888000000000002</v>
      </c>
      <c r="X949" s="1">
        <v>167.15</v>
      </c>
      <c r="Z949" s="1" t="s">
        <v>45</v>
      </c>
      <c r="AA949" s="1" t="s">
        <v>1474</v>
      </c>
      <c r="AB949" s="1" t="s">
        <v>114</v>
      </c>
      <c r="AC949" s="1" t="s">
        <v>48</v>
      </c>
      <c r="AG949" s="1" t="s">
        <v>49</v>
      </c>
      <c r="AJ949" s="1" t="s">
        <v>50</v>
      </c>
      <c r="AK949" s="1" t="s">
        <v>1471</v>
      </c>
      <c r="AL949" s="1">
        <v>9</v>
      </c>
      <c r="AM949" s="1">
        <v>7</v>
      </c>
    </row>
    <row r="950" spans="1:39" x14ac:dyDescent="0.2">
      <c r="A950" s="1" t="s">
        <v>40</v>
      </c>
      <c r="B950" s="1" t="s">
        <v>40</v>
      </c>
      <c r="C950" s="1">
        <v>302400</v>
      </c>
      <c r="D950" s="1" t="s">
        <v>1471</v>
      </c>
      <c r="E950" s="1" t="s">
        <v>42</v>
      </c>
      <c r="F950" s="1">
        <v>7373465</v>
      </c>
      <c r="G950" s="1">
        <v>4</v>
      </c>
      <c r="H950" s="1" t="s">
        <v>612</v>
      </c>
      <c r="I950" s="1" t="s">
        <v>116</v>
      </c>
      <c r="K950" s="1">
        <v>22</v>
      </c>
      <c r="L950" s="1">
        <v>2</v>
      </c>
      <c r="P950" s="1">
        <v>0</v>
      </c>
      <c r="Q950" s="1">
        <v>0</v>
      </c>
      <c r="R950" s="2">
        <v>42303</v>
      </c>
      <c r="S950" s="2">
        <v>42303</v>
      </c>
      <c r="T950" s="1">
        <v>0</v>
      </c>
      <c r="U950" s="2">
        <v>42279</v>
      </c>
      <c r="V950" s="1">
        <v>3</v>
      </c>
      <c r="W950" s="1">
        <v>24.856000000000002</v>
      </c>
      <c r="X950" s="1">
        <v>225.64</v>
      </c>
      <c r="Z950" s="1" t="s">
        <v>45</v>
      </c>
      <c r="AA950" s="1" t="s">
        <v>1474</v>
      </c>
      <c r="AB950" s="1" t="s">
        <v>114</v>
      </c>
      <c r="AC950" s="1" t="s">
        <v>48</v>
      </c>
      <c r="AG950" s="1" t="s">
        <v>49</v>
      </c>
      <c r="AJ950" s="1" t="s">
        <v>50</v>
      </c>
      <c r="AK950" s="1" t="s">
        <v>1471</v>
      </c>
      <c r="AL950" s="1">
        <v>9</v>
      </c>
      <c r="AM950" s="1">
        <v>7</v>
      </c>
    </row>
    <row r="951" spans="1:39" x14ac:dyDescent="0.2">
      <c r="A951" s="1" t="s">
        <v>40</v>
      </c>
      <c r="B951" s="1" t="s">
        <v>40</v>
      </c>
      <c r="C951" s="1">
        <v>302400</v>
      </c>
      <c r="D951" s="1" t="s">
        <v>1471</v>
      </c>
      <c r="E951" s="1" t="s">
        <v>42</v>
      </c>
      <c r="F951" s="1">
        <v>7373465</v>
      </c>
      <c r="G951" s="1">
        <v>5</v>
      </c>
      <c r="H951" s="1" t="s">
        <v>1476</v>
      </c>
      <c r="I951" s="1" t="s">
        <v>307</v>
      </c>
      <c r="K951" s="1">
        <v>22</v>
      </c>
      <c r="L951" s="1">
        <v>1</v>
      </c>
      <c r="P951" s="1">
        <v>0</v>
      </c>
      <c r="Q951" s="1">
        <v>0</v>
      </c>
      <c r="R951" s="2">
        <v>42303</v>
      </c>
      <c r="S951" s="2">
        <v>42303</v>
      </c>
      <c r="T951" s="1">
        <v>0</v>
      </c>
      <c r="U951" s="2">
        <v>42279</v>
      </c>
      <c r="V951" s="1">
        <v>3</v>
      </c>
      <c r="W951" s="1">
        <v>3.1589999999999998</v>
      </c>
      <c r="X951" s="1">
        <v>30.13</v>
      </c>
      <c r="Z951" s="1" t="s">
        <v>45</v>
      </c>
      <c r="AA951" s="1" t="s">
        <v>1474</v>
      </c>
      <c r="AB951" s="1" t="s">
        <v>114</v>
      </c>
      <c r="AC951" s="1" t="s">
        <v>48</v>
      </c>
      <c r="AG951" s="1" t="s">
        <v>49</v>
      </c>
      <c r="AJ951" s="1" t="s">
        <v>50</v>
      </c>
      <c r="AK951" s="1" t="s">
        <v>1471</v>
      </c>
      <c r="AL951" s="1">
        <v>9</v>
      </c>
      <c r="AM951" s="1">
        <v>7</v>
      </c>
    </row>
    <row r="952" spans="1:39" x14ac:dyDescent="0.2">
      <c r="A952" s="1" t="s">
        <v>40</v>
      </c>
      <c r="B952" s="1" t="s">
        <v>40</v>
      </c>
      <c r="C952" s="1">
        <v>302400</v>
      </c>
      <c r="D952" s="1" t="s">
        <v>1471</v>
      </c>
      <c r="E952" s="1" t="s">
        <v>42</v>
      </c>
      <c r="F952" s="1">
        <v>7373465</v>
      </c>
      <c r="G952" s="1">
        <v>6</v>
      </c>
      <c r="H952" s="1" t="s">
        <v>1477</v>
      </c>
      <c r="I952" s="1" t="s">
        <v>376</v>
      </c>
      <c r="K952" s="1">
        <v>22</v>
      </c>
      <c r="L952" s="1">
        <v>5</v>
      </c>
      <c r="P952" s="1">
        <v>0</v>
      </c>
      <c r="Q952" s="1">
        <v>0</v>
      </c>
      <c r="R952" s="2">
        <v>42303</v>
      </c>
      <c r="S952" s="2">
        <v>42303</v>
      </c>
      <c r="T952" s="1">
        <v>0</v>
      </c>
      <c r="U952" s="2">
        <v>42279</v>
      </c>
      <c r="V952" s="1">
        <v>3</v>
      </c>
      <c r="W952" s="1">
        <v>6.86</v>
      </c>
      <c r="X952" s="1">
        <v>66.98</v>
      </c>
      <c r="Z952" s="1" t="s">
        <v>45</v>
      </c>
      <c r="AA952" s="1" t="s">
        <v>1474</v>
      </c>
      <c r="AB952" s="1" t="s">
        <v>114</v>
      </c>
      <c r="AC952" s="1" t="s">
        <v>48</v>
      </c>
      <c r="AG952" s="1" t="s">
        <v>49</v>
      </c>
      <c r="AJ952" s="1" t="s">
        <v>50</v>
      </c>
      <c r="AK952" s="1" t="s">
        <v>1471</v>
      </c>
      <c r="AL952" s="1">
        <v>9</v>
      </c>
      <c r="AM952" s="1">
        <v>7</v>
      </c>
    </row>
    <row r="953" spans="1:39" x14ac:dyDescent="0.2">
      <c r="A953" s="1" t="s">
        <v>40</v>
      </c>
      <c r="B953" s="1" t="s">
        <v>40</v>
      </c>
      <c r="C953" s="1">
        <v>302400</v>
      </c>
      <c r="D953" s="1" t="s">
        <v>1471</v>
      </c>
      <c r="E953" s="1" t="s">
        <v>42</v>
      </c>
      <c r="F953" s="1">
        <v>7373465</v>
      </c>
      <c r="G953" s="1">
        <v>7</v>
      </c>
      <c r="H953" s="1" t="s">
        <v>1478</v>
      </c>
      <c r="I953" s="1" t="s">
        <v>1057</v>
      </c>
      <c r="K953" s="1">
        <v>22</v>
      </c>
      <c r="L953" s="1">
        <v>2</v>
      </c>
      <c r="P953" s="1">
        <v>0</v>
      </c>
      <c r="Q953" s="1">
        <v>0</v>
      </c>
      <c r="R953" s="2">
        <v>42303</v>
      </c>
      <c r="S953" s="2">
        <v>42303</v>
      </c>
      <c r="T953" s="1">
        <v>0</v>
      </c>
      <c r="U953" s="2">
        <v>42279</v>
      </c>
      <c r="V953" s="1">
        <v>3</v>
      </c>
      <c r="W953" s="1">
        <v>2.3140000000000001</v>
      </c>
      <c r="X953" s="1">
        <v>23.42</v>
      </c>
      <c r="Z953" s="1" t="s">
        <v>45</v>
      </c>
      <c r="AA953" s="1" t="s">
        <v>1474</v>
      </c>
      <c r="AB953" s="1" t="s">
        <v>114</v>
      </c>
      <c r="AC953" s="1" t="s">
        <v>48</v>
      </c>
      <c r="AG953" s="1" t="s">
        <v>49</v>
      </c>
      <c r="AJ953" s="1" t="s">
        <v>50</v>
      </c>
      <c r="AK953" s="1" t="s">
        <v>1471</v>
      </c>
      <c r="AL953" s="1">
        <v>9</v>
      </c>
      <c r="AM953" s="1">
        <v>7</v>
      </c>
    </row>
    <row r="954" spans="1:39" x14ac:dyDescent="0.2">
      <c r="A954" s="1" t="s">
        <v>40</v>
      </c>
      <c r="B954" s="1" t="s">
        <v>40</v>
      </c>
      <c r="C954" s="1">
        <v>302400</v>
      </c>
      <c r="D954" s="1" t="s">
        <v>1471</v>
      </c>
      <c r="E954" s="1" t="s">
        <v>42</v>
      </c>
      <c r="F954" s="1">
        <v>7373465</v>
      </c>
      <c r="G954" s="1">
        <v>8</v>
      </c>
      <c r="H954" s="1" t="s">
        <v>385</v>
      </c>
      <c r="I954" s="1" t="s">
        <v>386</v>
      </c>
      <c r="K954" s="1">
        <v>22</v>
      </c>
      <c r="L954" s="1">
        <v>100</v>
      </c>
      <c r="P954" s="1">
        <v>0</v>
      </c>
      <c r="Q954" s="1">
        <v>0</v>
      </c>
      <c r="R954" s="2">
        <v>42303</v>
      </c>
      <c r="S954" s="2">
        <v>42303</v>
      </c>
      <c r="T954" s="1">
        <v>0</v>
      </c>
      <c r="U954" s="2">
        <v>42279</v>
      </c>
      <c r="V954" s="1">
        <v>1</v>
      </c>
      <c r="W954" s="1">
        <v>4</v>
      </c>
      <c r="X954" s="1">
        <v>29.64</v>
      </c>
      <c r="Z954" s="1" t="s">
        <v>45</v>
      </c>
      <c r="AA954" s="1" t="s">
        <v>1474</v>
      </c>
      <c r="AB954" s="1" t="s">
        <v>114</v>
      </c>
      <c r="AC954" s="1" t="s">
        <v>48</v>
      </c>
      <c r="AG954" s="1" t="s">
        <v>58</v>
      </c>
      <c r="AJ954" s="1" t="s">
        <v>50</v>
      </c>
      <c r="AK954" s="1" t="s">
        <v>1471</v>
      </c>
      <c r="AL954" s="1">
        <v>9</v>
      </c>
      <c r="AM954" s="1">
        <v>7</v>
      </c>
    </row>
    <row r="955" spans="1:39" x14ac:dyDescent="0.2">
      <c r="A955" s="1" t="s">
        <v>40</v>
      </c>
      <c r="B955" s="1" t="s">
        <v>40</v>
      </c>
      <c r="C955" s="1">
        <v>302400</v>
      </c>
      <c r="D955" s="1" t="s">
        <v>1471</v>
      </c>
      <c r="E955" s="1" t="s">
        <v>42</v>
      </c>
      <c r="F955" s="1">
        <v>7373465</v>
      </c>
      <c r="G955" s="1">
        <v>9</v>
      </c>
      <c r="H955" s="1" t="s">
        <v>1479</v>
      </c>
      <c r="I955" s="1" t="s">
        <v>228</v>
      </c>
      <c r="K955" s="1">
        <v>22</v>
      </c>
      <c r="L955" s="1">
        <v>150</v>
      </c>
      <c r="P955" s="1">
        <v>0</v>
      </c>
      <c r="Q955" s="1">
        <v>0</v>
      </c>
      <c r="R955" s="2">
        <v>42303</v>
      </c>
      <c r="S955" s="2">
        <v>42303</v>
      </c>
      <c r="T955" s="1">
        <v>0</v>
      </c>
      <c r="U955" s="2">
        <v>42279</v>
      </c>
      <c r="V955" s="1">
        <v>1</v>
      </c>
      <c r="W955" s="1">
        <v>6.15</v>
      </c>
      <c r="X955" s="1">
        <v>87.21</v>
      </c>
      <c r="Z955" s="1" t="s">
        <v>45</v>
      </c>
      <c r="AA955" s="1" t="s">
        <v>1474</v>
      </c>
      <c r="AB955" s="1" t="s">
        <v>114</v>
      </c>
      <c r="AC955" s="1" t="s">
        <v>48</v>
      </c>
      <c r="AG955" s="1" t="s">
        <v>58</v>
      </c>
      <c r="AJ955" s="1" t="s">
        <v>50</v>
      </c>
      <c r="AK955" s="1" t="s">
        <v>1471</v>
      </c>
      <c r="AL955" s="1">
        <v>9</v>
      </c>
      <c r="AM955" s="1">
        <v>7</v>
      </c>
    </row>
    <row r="956" spans="1:39" x14ac:dyDescent="0.2">
      <c r="A956" s="1" t="s">
        <v>40</v>
      </c>
      <c r="B956" s="1" t="s">
        <v>40</v>
      </c>
      <c r="C956" s="1">
        <v>302400</v>
      </c>
      <c r="D956" s="1" t="s">
        <v>1471</v>
      </c>
      <c r="E956" s="1" t="s">
        <v>42</v>
      </c>
      <c r="F956" s="1">
        <v>7373465</v>
      </c>
      <c r="G956" s="1">
        <v>10</v>
      </c>
      <c r="H956" s="1" t="s">
        <v>356</v>
      </c>
      <c r="I956" s="1" t="s">
        <v>357</v>
      </c>
      <c r="K956" s="1">
        <v>22</v>
      </c>
      <c r="L956" s="1">
        <v>20</v>
      </c>
      <c r="P956" s="1">
        <v>0</v>
      </c>
      <c r="Q956" s="1">
        <v>0</v>
      </c>
      <c r="R956" s="2">
        <v>42303</v>
      </c>
      <c r="S956" s="2">
        <v>42303</v>
      </c>
      <c r="T956" s="1">
        <v>0</v>
      </c>
      <c r="U956" s="2">
        <v>42279</v>
      </c>
      <c r="V956" s="1">
        <v>1</v>
      </c>
      <c r="W956" s="1">
        <v>0.98</v>
      </c>
      <c r="X956" s="1">
        <v>13.79</v>
      </c>
      <c r="Z956" s="1" t="s">
        <v>45</v>
      </c>
      <c r="AA956" s="1" t="s">
        <v>1474</v>
      </c>
      <c r="AB956" s="1" t="s">
        <v>114</v>
      </c>
      <c r="AC956" s="1" t="s">
        <v>48</v>
      </c>
      <c r="AG956" s="1" t="s">
        <v>58</v>
      </c>
      <c r="AJ956" s="1" t="s">
        <v>50</v>
      </c>
      <c r="AK956" s="1" t="s">
        <v>1471</v>
      </c>
      <c r="AL956" s="1">
        <v>9</v>
      </c>
      <c r="AM956" s="1">
        <v>7</v>
      </c>
    </row>
    <row r="957" spans="1:39" x14ac:dyDescent="0.2">
      <c r="A957" s="1" t="s">
        <v>40</v>
      </c>
      <c r="B957" s="1" t="s">
        <v>40</v>
      </c>
      <c r="C957" s="1">
        <v>302400</v>
      </c>
      <c r="D957" s="1" t="s">
        <v>1471</v>
      </c>
      <c r="E957" s="1" t="s">
        <v>42</v>
      </c>
      <c r="F957" s="1">
        <v>7373465</v>
      </c>
      <c r="G957" s="1">
        <v>11</v>
      </c>
      <c r="H957" s="1" t="s">
        <v>358</v>
      </c>
      <c r="I957" s="1" t="s">
        <v>359</v>
      </c>
      <c r="K957" s="1">
        <v>22</v>
      </c>
      <c r="L957" s="1">
        <v>20</v>
      </c>
      <c r="P957" s="1">
        <v>0</v>
      </c>
      <c r="Q957" s="1">
        <v>0</v>
      </c>
      <c r="R957" s="2">
        <v>42303</v>
      </c>
      <c r="S957" s="2">
        <v>42303</v>
      </c>
      <c r="T957" s="1">
        <v>0</v>
      </c>
      <c r="U957" s="2">
        <v>42279</v>
      </c>
      <c r="V957" s="1">
        <v>1</v>
      </c>
      <c r="W957" s="1">
        <v>0.42</v>
      </c>
      <c r="X957" s="1">
        <v>11.51</v>
      </c>
      <c r="Z957" s="1" t="s">
        <v>45</v>
      </c>
      <c r="AA957" s="1" t="s">
        <v>1474</v>
      </c>
      <c r="AB957" s="1" t="s">
        <v>114</v>
      </c>
      <c r="AC957" s="1" t="s">
        <v>48</v>
      </c>
      <c r="AG957" s="1" t="s">
        <v>58</v>
      </c>
      <c r="AJ957" s="1" t="s">
        <v>50</v>
      </c>
      <c r="AK957" s="1" t="s">
        <v>1471</v>
      </c>
      <c r="AL957" s="1">
        <v>9</v>
      </c>
      <c r="AM957" s="1">
        <v>7</v>
      </c>
    </row>
    <row r="958" spans="1:39" x14ac:dyDescent="0.2">
      <c r="A958" s="1" t="s">
        <v>40</v>
      </c>
      <c r="B958" s="1" t="s">
        <v>40</v>
      </c>
      <c r="C958" s="1">
        <v>302400</v>
      </c>
      <c r="D958" s="1" t="s">
        <v>1471</v>
      </c>
      <c r="E958" s="1" t="s">
        <v>42</v>
      </c>
      <c r="F958" s="1">
        <v>7373465</v>
      </c>
      <c r="G958" s="1">
        <v>12</v>
      </c>
      <c r="H958" s="1" t="s">
        <v>362</v>
      </c>
      <c r="I958" s="1" t="s">
        <v>363</v>
      </c>
      <c r="K958" s="1">
        <v>22</v>
      </c>
      <c r="L958" s="1">
        <v>20</v>
      </c>
      <c r="P958" s="1">
        <v>0</v>
      </c>
      <c r="Q958" s="1">
        <v>0</v>
      </c>
      <c r="R958" s="2">
        <v>42303</v>
      </c>
      <c r="S958" s="2">
        <v>42303</v>
      </c>
      <c r="T958" s="1">
        <v>0</v>
      </c>
      <c r="U958" s="2">
        <v>42279</v>
      </c>
      <c r="V958" s="1">
        <v>1</v>
      </c>
      <c r="W958" s="1">
        <v>0.32</v>
      </c>
      <c r="X958" s="1">
        <v>13.91</v>
      </c>
      <c r="Z958" s="1" t="s">
        <v>45</v>
      </c>
      <c r="AA958" s="1" t="s">
        <v>1474</v>
      </c>
      <c r="AB958" s="1" t="s">
        <v>114</v>
      </c>
      <c r="AC958" s="1" t="s">
        <v>48</v>
      </c>
      <c r="AG958" s="1" t="s">
        <v>58</v>
      </c>
      <c r="AJ958" s="1" t="s">
        <v>50</v>
      </c>
      <c r="AK958" s="1" t="s">
        <v>1471</v>
      </c>
      <c r="AL958" s="1">
        <v>9</v>
      </c>
      <c r="AM958" s="1">
        <v>7</v>
      </c>
    </row>
    <row r="959" spans="1:39" x14ac:dyDescent="0.2">
      <c r="A959" s="1" t="s">
        <v>40</v>
      </c>
      <c r="B959" s="1" t="s">
        <v>40</v>
      </c>
      <c r="C959" s="1">
        <v>302400</v>
      </c>
      <c r="D959" s="1" t="s">
        <v>1471</v>
      </c>
      <c r="E959" s="1" t="s">
        <v>42</v>
      </c>
      <c r="F959" s="1">
        <v>7373465</v>
      </c>
      <c r="G959" s="1">
        <v>13</v>
      </c>
      <c r="H959" s="1" t="s">
        <v>231</v>
      </c>
      <c r="I959" s="1" t="s">
        <v>232</v>
      </c>
      <c r="K959" s="1">
        <v>22</v>
      </c>
      <c r="L959" s="1">
        <v>16</v>
      </c>
      <c r="P959" s="1">
        <v>0</v>
      </c>
      <c r="Q959" s="1">
        <v>0</v>
      </c>
      <c r="R959" s="2">
        <v>42303</v>
      </c>
      <c r="S959" s="2">
        <v>42303</v>
      </c>
      <c r="T959" s="1">
        <v>0</v>
      </c>
      <c r="U959" s="2">
        <v>42279</v>
      </c>
      <c r="V959" s="1">
        <v>1</v>
      </c>
      <c r="W959" s="1">
        <v>0.52800000000000002</v>
      </c>
      <c r="X959" s="1">
        <v>8.76</v>
      </c>
      <c r="Z959" s="1" t="s">
        <v>45</v>
      </c>
      <c r="AA959" s="1" t="s">
        <v>1474</v>
      </c>
      <c r="AB959" s="1" t="s">
        <v>114</v>
      </c>
      <c r="AC959" s="1" t="s">
        <v>48</v>
      </c>
      <c r="AG959" s="1" t="s">
        <v>58</v>
      </c>
      <c r="AJ959" s="1" t="s">
        <v>50</v>
      </c>
      <c r="AK959" s="1" t="s">
        <v>1471</v>
      </c>
      <c r="AL959" s="1">
        <v>9</v>
      </c>
      <c r="AM959" s="1">
        <v>7</v>
      </c>
    </row>
    <row r="960" spans="1:39" x14ac:dyDescent="0.2">
      <c r="A960" s="1" t="s">
        <v>40</v>
      </c>
      <c r="B960" s="1" t="s">
        <v>40</v>
      </c>
      <c r="C960" s="1">
        <v>302400</v>
      </c>
      <c r="D960" s="1" t="s">
        <v>1471</v>
      </c>
      <c r="E960" s="1" t="s">
        <v>42</v>
      </c>
      <c r="F960" s="1">
        <v>7373465</v>
      </c>
      <c r="G960" s="1">
        <v>14</v>
      </c>
      <c r="H960" s="1" t="s">
        <v>233</v>
      </c>
      <c r="I960" s="1" t="s">
        <v>234</v>
      </c>
      <c r="K960" s="1">
        <v>22</v>
      </c>
      <c r="L960" s="1">
        <v>16</v>
      </c>
      <c r="P960" s="1">
        <v>0</v>
      </c>
      <c r="Q960" s="1">
        <v>0</v>
      </c>
      <c r="R960" s="2">
        <v>42303</v>
      </c>
      <c r="S960" s="2">
        <v>42303</v>
      </c>
      <c r="T960" s="1">
        <v>0</v>
      </c>
      <c r="U960" s="2">
        <v>42279</v>
      </c>
      <c r="V960" s="1">
        <v>1</v>
      </c>
      <c r="W960" s="1">
        <v>0.192</v>
      </c>
      <c r="X960" s="1">
        <v>5.0199999999999996</v>
      </c>
      <c r="Z960" s="1" t="s">
        <v>45</v>
      </c>
      <c r="AA960" s="1" t="s">
        <v>1474</v>
      </c>
      <c r="AB960" s="1" t="s">
        <v>114</v>
      </c>
      <c r="AC960" s="1" t="s">
        <v>48</v>
      </c>
      <c r="AG960" s="1" t="s">
        <v>58</v>
      </c>
      <c r="AJ960" s="1" t="s">
        <v>50</v>
      </c>
      <c r="AK960" s="1" t="s">
        <v>1471</v>
      </c>
      <c r="AL960" s="1">
        <v>9</v>
      </c>
      <c r="AM960" s="1">
        <v>7</v>
      </c>
    </row>
    <row r="961" spans="1:39" x14ac:dyDescent="0.2">
      <c r="A961" s="1" t="s">
        <v>40</v>
      </c>
      <c r="B961" s="1" t="s">
        <v>40</v>
      </c>
      <c r="C961" s="1">
        <v>302400</v>
      </c>
      <c r="D961" s="1" t="s">
        <v>1471</v>
      </c>
      <c r="E961" s="1" t="s">
        <v>42</v>
      </c>
      <c r="F961" s="1">
        <v>7373465</v>
      </c>
      <c r="G961" s="1">
        <v>15</v>
      </c>
      <c r="H961" s="1" t="s">
        <v>247</v>
      </c>
      <c r="I961" s="1" t="s">
        <v>248</v>
      </c>
      <c r="K961" s="1">
        <v>22</v>
      </c>
      <c r="L961" s="1">
        <v>20</v>
      </c>
      <c r="P961" s="1">
        <v>0</v>
      </c>
      <c r="Q961" s="1">
        <v>0</v>
      </c>
      <c r="R961" s="2">
        <v>42303</v>
      </c>
      <c r="S961" s="2">
        <v>42303</v>
      </c>
      <c r="T961" s="1">
        <v>0</v>
      </c>
      <c r="U961" s="2">
        <v>42279</v>
      </c>
      <c r="V961" s="1">
        <v>1</v>
      </c>
      <c r="W961" s="1">
        <v>1.28</v>
      </c>
      <c r="X961" s="1">
        <v>23.26</v>
      </c>
      <c r="Z961" s="1" t="s">
        <v>45</v>
      </c>
      <c r="AA961" s="1" t="s">
        <v>1474</v>
      </c>
      <c r="AB961" s="1" t="s">
        <v>114</v>
      </c>
      <c r="AC961" s="1" t="s">
        <v>48</v>
      </c>
      <c r="AG961" s="1" t="s">
        <v>58</v>
      </c>
      <c r="AJ961" s="1" t="s">
        <v>50</v>
      </c>
      <c r="AK961" s="1" t="s">
        <v>1471</v>
      </c>
      <c r="AL961" s="1">
        <v>9</v>
      </c>
      <c r="AM961" s="1">
        <v>7</v>
      </c>
    </row>
    <row r="962" spans="1:39" x14ac:dyDescent="0.2">
      <c r="A962" s="1" t="s">
        <v>40</v>
      </c>
      <c r="B962" s="1" t="s">
        <v>40</v>
      </c>
      <c r="C962" s="1">
        <v>302400</v>
      </c>
      <c r="D962" s="1" t="s">
        <v>1471</v>
      </c>
      <c r="E962" s="1" t="s">
        <v>42</v>
      </c>
      <c r="F962" s="1">
        <v>7373465</v>
      </c>
      <c r="G962" s="1">
        <v>16</v>
      </c>
      <c r="H962" s="1" t="s">
        <v>847</v>
      </c>
      <c r="I962" s="1" t="s">
        <v>848</v>
      </c>
      <c r="K962" s="1">
        <v>22</v>
      </c>
      <c r="L962" s="1">
        <v>50</v>
      </c>
      <c r="P962" s="1">
        <v>0</v>
      </c>
      <c r="Q962" s="1">
        <v>0</v>
      </c>
      <c r="R962" s="2">
        <v>42303</v>
      </c>
      <c r="S962" s="2">
        <v>42303</v>
      </c>
      <c r="T962" s="1">
        <v>0</v>
      </c>
      <c r="U962" s="2">
        <v>42279</v>
      </c>
      <c r="V962" s="1">
        <v>1</v>
      </c>
      <c r="W962" s="1">
        <v>0.55000000000000004</v>
      </c>
      <c r="X962" s="1">
        <v>21.66</v>
      </c>
      <c r="Z962" s="1" t="s">
        <v>45</v>
      </c>
      <c r="AA962" s="1" t="s">
        <v>1474</v>
      </c>
      <c r="AB962" s="1" t="s">
        <v>114</v>
      </c>
      <c r="AC962" s="1" t="s">
        <v>48</v>
      </c>
      <c r="AG962" s="1" t="s">
        <v>58</v>
      </c>
      <c r="AJ962" s="1" t="s">
        <v>50</v>
      </c>
      <c r="AK962" s="1" t="s">
        <v>1471</v>
      </c>
      <c r="AL962" s="1">
        <v>9</v>
      </c>
      <c r="AM962" s="1">
        <v>7</v>
      </c>
    </row>
    <row r="963" spans="1:39" x14ac:dyDescent="0.2">
      <c r="A963" s="1" t="s">
        <v>40</v>
      </c>
      <c r="B963" s="1" t="s">
        <v>40</v>
      </c>
      <c r="C963" s="1">
        <v>302400</v>
      </c>
      <c r="D963" s="1" t="s">
        <v>1471</v>
      </c>
      <c r="E963" s="1" t="s">
        <v>42</v>
      </c>
      <c r="F963" s="1">
        <v>7373465</v>
      </c>
      <c r="G963" s="1">
        <v>17</v>
      </c>
      <c r="H963" s="1" t="s">
        <v>63</v>
      </c>
      <c r="I963" s="1" t="s">
        <v>64</v>
      </c>
      <c r="K963" s="1">
        <v>22</v>
      </c>
      <c r="L963" s="1">
        <v>100</v>
      </c>
      <c r="P963" s="1">
        <v>0</v>
      </c>
      <c r="Q963" s="1">
        <v>0</v>
      </c>
      <c r="R963" s="2">
        <v>42303</v>
      </c>
      <c r="S963" s="2">
        <v>42303</v>
      </c>
      <c r="T963" s="1">
        <v>0</v>
      </c>
      <c r="U963" s="2">
        <v>42279</v>
      </c>
      <c r="V963" s="1">
        <v>1</v>
      </c>
      <c r="W963" s="1">
        <v>0.2</v>
      </c>
      <c r="X963" s="1">
        <v>14.25</v>
      </c>
      <c r="Z963" s="1" t="s">
        <v>45</v>
      </c>
      <c r="AA963" s="1" t="s">
        <v>1474</v>
      </c>
      <c r="AB963" s="1" t="s">
        <v>114</v>
      </c>
      <c r="AC963" s="1" t="s">
        <v>48</v>
      </c>
      <c r="AG963" s="1" t="s">
        <v>58</v>
      </c>
      <c r="AJ963" s="1" t="s">
        <v>50</v>
      </c>
      <c r="AK963" s="1" t="s">
        <v>1471</v>
      </c>
      <c r="AL963" s="1">
        <v>9</v>
      </c>
      <c r="AM963" s="1">
        <v>7</v>
      </c>
    </row>
    <row r="964" spans="1:39" x14ac:dyDescent="0.2">
      <c r="A964" s="1" t="s">
        <v>40</v>
      </c>
      <c r="B964" s="1" t="s">
        <v>40</v>
      </c>
      <c r="C964" s="1">
        <v>302400</v>
      </c>
      <c r="D964" s="1" t="s">
        <v>1471</v>
      </c>
      <c r="E964" s="1" t="s">
        <v>42</v>
      </c>
      <c r="F964" s="1">
        <v>7373465</v>
      </c>
      <c r="G964" s="1">
        <v>18</v>
      </c>
      <c r="H964" s="1" t="s">
        <v>65</v>
      </c>
      <c r="I964" s="1" t="s">
        <v>66</v>
      </c>
      <c r="K964" s="1">
        <v>22</v>
      </c>
      <c r="L964" s="1">
        <v>100</v>
      </c>
      <c r="P964" s="1">
        <v>0</v>
      </c>
      <c r="Q964" s="1">
        <v>0</v>
      </c>
      <c r="R964" s="2">
        <v>42303</v>
      </c>
      <c r="S964" s="2">
        <v>42303</v>
      </c>
      <c r="T964" s="1">
        <v>0</v>
      </c>
      <c r="U964" s="2">
        <v>42279</v>
      </c>
      <c r="V964" s="1">
        <v>1</v>
      </c>
      <c r="W964" s="1">
        <v>0.3</v>
      </c>
      <c r="X964" s="1">
        <v>15.39</v>
      </c>
      <c r="Z964" s="1" t="s">
        <v>45</v>
      </c>
      <c r="AA964" s="1" t="s">
        <v>1474</v>
      </c>
      <c r="AB964" s="1" t="s">
        <v>114</v>
      </c>
      <c r="AC964" s="1" t="s">
        <v>48</v>
      </c>
      <c r="AG964" s="1" t="s">
        <v>58</v>
      </c>
      <c r="AJ964" s="1" t="s">
        <v>50</v>
      </c>
      <c r="AK964" s="1" t="s">
        <v>1471</v>
      </c>
      <c r="AL964" s="1">
        <v>9</v>
      </c>
      <c r="AM964" s="1">
        <v>7</v>
      </c>
    </row>
    <row r="965" spans="1:39" x14ac:dyDescent="0.2">
      <c r="A965" s="1" t="s">
        <v>40</v>
      </c>
      <c r="B965" s="1" t="s">
        <v>40</v>
      </c>
      <c r="C965" s="1">
        <v>302400</v>
      </c>
      <c r="D965" s="1" t="s">
        <v>1471</v>
      </c>
      <c r="E965" s="1" t="s">
        <v>42</v>
      </c>
      <c r="F965" s="1">
        <v>7373465</v>
      </c>
      <c r="G965" s="1">
        <v>19</v>
      </c>
      <c r="H965" s="1" t="s">
        <v>1480</v>
      </c>
      <c r="I965" s="1" t="s">
        <v>130</v>
      </c>
      <c r="K965" s="1">
        <v>22</v>
      </c>
      <c r="L965" s="1">
        <v>2</v>
      </c>
      <c r="P965" s="1">
        <v>0</v>
      </c>
      <c r="Q965" s="1">
        <v>0</v>
      </c>
      <c r="R965" s="2">
        <v>42303</v>
      </c>
      <c r="S965" s="2">
        <v>42303</v>
      </c>
      <c r="T965" s="1">
        <v>0</v>
      </c>
      <c r="U965" s="2">
        <v>42279</v>
      </c>
      <c r="V965" s="1">
        <v>1</v>
      </c>
      <c r="W965" s="1">
        <v>0.93</v>
      </c>
      <c r="X965" s="1">
        <v>28.52</v>
      </c>
      <c r="Z965" s="1" t="s">
        <v>45</v>
      </c>
      <c r="AA965" s="1" t="s">
        <v>1474</v>
      </c>
      <c r="AB965" s="1" t="s">
        <v>114</v>
      </c>
      <c r="AC965" s="1" t="s">
        <v>48</v>
      </c>
      <c r="AG965" s="1" t="s">
        <v>58</v>
      </c>
      <c r="AJ965" s="1" t="s">
        <v>50</v>
      </c>
      <c r="AK965" s="1" t="s">
        <v>1471</v>
      </c>
      <c r="AL965" s="1">
        <v>9</v>
      </c>
      <c r="AM965" s="1">
        <v>7</v>
      </c>
    </row>
    <row r="966" spans="1:39" x14ac:dyDescent="0.2">
      <c r="A966" s="1" t="s">
        <v>40</v>
      </c>
      <c r="B966" s="1" t="s">
        <v>40</v>
      </c>
      <c r="C966" s="1">
        <v>302400</v>
      </c>
      <c r="D966" s="1" t="s">
        <v>1471</v>
      </c>
      <c r="E966" s="1" t="s">
        <v>42</v>
      </c>
      <c r="F966" s="1">
        <v>7373465</v>
      </c>
      <c r="G966" s="1">
        <v>20</v>
      </c>
      <c r="H966" s="1" t="s">
        <v>594</v>
      </c>
      <c r="I966" s="1" t="s">
        <v>175</v>
      </c>
      <c r="K966" s="1">
        <v>22</v>
      </c>
      <c r="L966" s="1">
        <v>4</v>
      </c>
      <c r="P966" s="1">
        <v>0</v>
      </c>
      <c r="Q966" s="1">
        <v>0</v>
      </c>
      <c r="R966" s="2">
        <v>42303</v>
      </c>
      <c r="S966" s="2">
        <v>42303</v>
      </c>
      <c r="T966" s="1">
        <v>0</v>
      </c>
      <c r="U966" s="2">
        <v>42279</v>
      </c>
      <c r="V966" s="1">
        <v>1</v>
      </c>
      <c r="W966" s="1">
        <v>0.27200000000000002</v>
      </c>
      <c r="X966" s="1">
        <v>8.85</v>
      </c>
      <c r="Z966" s="1" t="s">
        <v>45</v>
      </c>
      <c r="AA966" s="1" t="s">
        <v>1474</v>
      </c>
      <c r="AB966" s="1" t="s">
        <v>114</v>
      </c>
      <c r="AC966" s="1" t="s">
        <v>48</v>
      </c>
      <c r="AG966" s="1" t="s">
        <v>58</v>
      </c>
      <c r="AJ966" s="1" t="s">
        <v>50</v>
      </c>
      <c r="AK966" s="1" t="s">
        <v>1471</v>
      </c>
      <c r="AL966" s="1">
        <v>9</v>
      </c>
      <c r="AM966" s="1">
        <v>7</v>
      </c>
    </row>
    <row r="967" spans="1:39" x14ac:dyDescent="0.2">
      <c r="A967" s="1" t="s">
        <v>40</v>
      </c>
      <c r="B967" s="1" t="s">
        <v>40</v>
      </c>
      <c r="C967" s="1">
        <v>302400</v>
      </c>
      <c r="D967" s="1" t="s">
        <v>1471</v>
      </c>
      <c r="E967" s="1" t="s">
        <v>42</v>
      </c>
      <c r="F967" s="1">
        <v>7373465</v>
      </c>
      <c r="G967" s="1">
        <v>21</v>
      </c>
      <c r="H967" s="1" t="s">
        <v>1481</v>
      </c>
      <c r="I967" s="1" t="s">
        <v>1482</v>
      </c>
      <c r="K967" s="1">
        <v>22</v>
      </c>
      <c r="L967" s="1">
        <v>12</v>
      </c>
      <c r="P967" s="1">
        <v>0</v>
      </c>
      <c r="Q967" s="1">
        <v>0</v>
      </c>
      <c r="R967" s="2">
        <v>42303</v>
      </c>
      <c r="S967" s="2">
        <v>42303</v>
      </c>
      <c r="T967" s="1">
        <v>0</v>
      </c>
      <c r="U967" s="2">
        <v>42279</v>
      </c>
      <c r="V967" s="1">
        <v>1</v>
      </c>
      <c r="W967" s="1">
        <v>2.4E-2</v>
      </c>
      <c r="X967" s="1">
        <v>1.0900000000000001</v>
      </c>
      <c r="Z967" s="1" t="s">
        <v>45</v>
      </c>
      <c r="AA967" s="1" t="s">
        <v>1474</v>
      </c>
      <c r="AB967" s="1" t="s">
        <v>114</v>
      </c>
      <c r="AC967" s="1" t="s">
        <v>48</v>
      </c>
      <c r="AG967" s="1" t="s">
        <v>58</v>
      </c>
      <c r="AJ967" s="1" t="s">
        <v>50</v>
      </c>
      <c r="AK967" s="1" t="s">
        <v>1471</v>
      </c>
      <c r="AL967" s="1">
        <v>9</v>
      </c>
      <c r="AM967" s="1">
        <v>7</v>
      </c>
    </row>
    <row r="968" spans="1:39" x14ac:dyDescent="0.2">
      <c r="A968" s="1" t="s">
        <v>40</v>
      </c>
      <c r="B968" s="1" t="s">
        <v>40</v>
      </c>
      <c r="C968" s="1">
        <v>302400</v>
      </c>
      <c r="D968" s="1" t="s">
        <v>1471</v>
      </c>
      <c r="E968" s="1" t="s">
        <v>42</v>
      </c>
      <c r="F968" s="1">
        <v>7373465</v>
      </c>
      <c r="G968" s="1">
        <v>22</v>
      </c>
      <c r="H968" s="1" t="s">
        <v>849</v>
      </c>
      <c r="I968" s="1" t="s">
        <v>850</v>
      </c>
      <c r="K968" s="1">
        <v>22</v>
      </c>
      <c r="L968" s="1">
        <v>50</v>
      </c>
      <c r="P968" s="1">
        <v>0</v>
      </c>
      <c r="Q968" s="1">
        <v>0</v>
      </c>
      <c r="R968" s="2">
        <v>42303</v>
      </c>
      <c r="S968" s="2">
        <v>42303</v>
      </c>
      <c r="T968" s="1">
        <v>0</v>
      </c>
      <c r="U968" s="2">
        <v>42279</v>
      </c>
      <c r="V968" s="1">
        <v>1</v>
      </c>
      <c r="W968" s="1">
        <v>0.25</v>
      </c>
      <c r="X968" s="1">
        <v>16.25</v>
      </c>
      <c r="Z968" s="1" t="s">
        <v>45</v>
      </c>
      <c r="AA968" s="1" t="s">
        <v>1474</v>
      </c>
      <c r="AB968" s="1" t="s">
        <v>114</v>
      </c>
      <c r="AC968" s="1" t="s">
        <v>48</v>
      </c>
      <c r="AG968" s="1" t="s">
        <v>58</v>
      </c>
      <c r="AJ968" s="1" t="s">
        <v>50</v>
      </c>
      <c r="AK968" s="1" t="s">
        <v>1471</v>
      </c>
      <c r="AL968" s="1">
        <v>9</v>
      </c>
      <c r="AM968" s="1">
        <v>7</v>
      </c>
    </row>
    <row r="969" spans="1:39" x14ac:dyDescent="0.2">
      <c r="A969" s="1" t="s">
        <v>40</v>
      </c>
      <c r="B969" s="1" t="s">
        <v>40</v>
      </c>
      <c r="C969" s="1">
        <v>302400</v>
      </c>
      <c r="D969" s="1" t="s">
        <v>1471</v>
      </c>
      <c r="E969" s="1" t="s">
        <v>42</v>
      </c>
      <c r="F969" s="1">
        <v>7373465</v>
      </c>
      <c r="G969" s="1">
        <v>23</v>
      </c>
      <c r="H969" s="1" t="s">
        <v>702</v>
      </c>
      <c r="I969" s="1" t="s">
        <v>703</v>
      </c>
      <c r="K969" s="1">
        <v>22</v>
      </c>
      <c r="L969" s="1">
        <v>8</v>
      </c>
      <c r="P969" s="1">
        <v>0</v>
      </c>
      <c r="Q969" s="1">
        <v>0</v>
      </c>
      <c r="R969" s="2">
        <v>42303</v>
      </c>
      <c r="S969" s="2">
        <v>42303</v>
      </c>
      <c r="T969" s="1">
        <v>0</v>
      </c>
      <c r="U969" s="2">
        <v>42279</v>
      </c>
      <c r="V969" s="1">
        <v>1</v>
      </c>
      <c r="W969" s="1">
        <v>7.1999999999999995E-2</v>
      </c>
      <c r="X969" s="1">
        <v>12.81</v>
      </c>
      <c r="Z969" s="1" t="s">
        <v>45</v>
      </c>
      <c r="AA969" s="1" t="s">
        <v>1474</v>
      </c>
      <c r="AB969" s="1" t="s">
        <v>114</v>
      </c>
      <c r="AC969" s="1" t="s">
        <v>48</v>
      </c>
      <c r="AG969" s="1" t="s">
        <v>58</v>
      </c>
      <c r="AJ969" s="1" t="s">
        <v>50</v>
      </c>
      <c r="AK969" s="1" t="s">
        <v>1471</v>
      </c>
      <c r="AL969" s="1">
        <v>9</v>
      </c>
      <c r="AM969" s="1">
        <v>7</v>
      </c>
    </row>
    <row r="970" spans="1:39" x14ac:dyDescent="0.2">
      <c r="A970" s="1" t="s">
        <v>40</v>
      </c>
      <c r="B970" s="1" t="s">
        <v>40</v>
      </c>
      <c r="C970" s="1">
        <v>302400</v>
      </c>
      <c r="D970" s="1" t="s">
        <v>1471</v>
      </c>
      <c r="E970" s="1" t="s">
        <v>42</v>
      </c>
      <c r="F970" s="1">
        <v>7373465</v>
      </c>
      <c r="G970" s="1">
        <v>24</v>
      </c>
      <c r="H970" s="1" t="s">
        <v>61</v>
      </c>
      <c r="I970" s="1" t="s">
        <v>62</v>
      </c>
      <c r="K970" s="1">
        <v>22</v>
      </c>
      <c r="L970" s="1">
        <v>10</v>
      </c>
      <c r="P970" s="1">
        <v>0</v>
      </c>
      <c r="Q970" s="1">
        <v>0</v>
      </c>
      <c r="R970" s="2">
        <v>42303</v>
      </c>
      <c r="S970" s="2">
        <v>42303</v>
      </c>
      <c r="T970" s="1">
        <v>0</v>
      </c>
      <c r="U970" s="2">
        <v>42279</v>
      </c>
      <c r="V970" s="1">
        <v>1</v>
      </c>
      <c r="W970" s="1">
        <v>0.04</v>
      </c>
      <c r="X970" s="1">
        <v>4.8499999999999996</v>
      </c>
      <c r="Z970" s="1" t="s">
        <v>45</v>
      </c>
      <c r="AA970" s="1" t="s">
        <v>1474</v>
      </c>
      <c r="AB970" s="1" t="s">
        <v>114</v>
      </c>
      <c r="AC970" s="1" t="s">
        <v>48</v>
      </c>
      <c r="AG970" s="1" t="s">
        <v>58</v>
      </c>
      <c r="AJ970" s="1" t="s">
        <v>50</v>
      </c>
      <c r="AK970" s="1" t="s">
        <v>1471</v>
      </c>
      <c r="AL970" s="1">
        <v>9</v>
      </c>
      <c r="AM970" s="1">
        <v>7</v>
      </c>
    </row>
    <row r="971" spans="1:39" x14ac:dyDescent="0.2">
      <c r="A971" s="1" t="s">
        <v>40</v>
      </c>
      <c r="B971" s="1" t="s">
        <v>40</v>
      </c>
      <c r="C971" s="1">
        <v>302400</v>
      </c>
      <c r="D971" s="1" t="s">
        <v>1471</v>
      </c>
      <c r="E971" s="1" t="s">
        <v>42</v>
      </c>
      <c r="F971" s="1">
        <v>7373465</v>
      </c>
      <c r="G971" s="1">
        <v>25</v>
      </c>
      <c r="H971" s="1" t="s">
        <v>1483</v>
      </c>
      <c r="I971" s="1" t="s">
        <v>132</v>
      </c>
      <c r="K971" s="1">
        <v>22</v>
      </c>
      <c r="L971" s="1">
        <v>6</v>
      </c>
      <c r="P971" s="1">
        <v>0</v>
      </c>
      <c r="Q971" s="1">
        <v>0</v>
      </c>
      <c r="R971" s="2">
        <v>42303</v>
      </c>
      <c r="S971" s="2">
        <v>42303</v>
      </c>
      <c r="T971" s="1">
        <v>0</v>
      </c>
      <c r="U971" s="2">
        <v>42279</v>
      </c>
      <c r="V971" s="1">
        <v>1</v>
      </c>
      <c r="W971" s="1">
        <v>2.2080000000000002</v>
      </c>
      <c r="X971" s="1">
        <v>61.53</v>
      </c>
      <c r="Z971" s="1" t="s">
        <v>45</v>
      </c>
      <c r="AA971" s="1" t="s">
        <v>1474</v>
      </c>
      <c r="AB971" s="1" t="s">
        <v>114</v>
      </c>
      <c r="AC971" s="1" t="s">
        <v>48</v>
      </c>
      <c r="AG971" s="1" t="s">
        <v>58</v>
      </c>
      <c r="AJ971" s="1" t="s">
        <v>50</v>
      </c>
      <c r="AK971" s="1" t="s">
        <v>1471</v>
      </c>
      <c r="AL971" s="1">
        <v>9</v>
      </c>
      <c r="AM971" s="1">
        <v>7</v>
      </c>
    </row>
    <row r="972" spans="1:39" x14ac:dyDescent="0.2">
      <c r="A972" s="1" t="s">
        <v>40</v>
      </c>
      <c r="B972" s="1" t="s">
        <v>40</v>
      </c>
      <c r="C972" s="1">
        <v>302400</v>
      </c>
      <c r="D972" s="1" t="s">
        <v>1471</v>
      </c>
      <c r="E972" s="1" t="s">
        <v>42</v>
      </c>
      <c r="F972" s="1">
        <v>7373465</v>
      </c>
      <c r="G972" s="1">
        <v>26</v>
      </c>
      <c r="H972" s="1" t="s">
        <v>510</v>
      </c>
      <c r="I972" s="1" t="s">
        <v>511</v>
      </c>
      <c r="K972" s="1">
        <v>22</v>
      </c>
      <c r="L972" s="1">
        <v>2</v>
      </c>
      <c r="P972" s="1">
        <v>0</v>
      </c>
      <c r="Q972" s="1">
        <v>0</v>
      </c>
      <c r="R972" s="2">
        <v>42303</v>
      </c>
      <c r="S972" s="2">
        <v>42303</v>
      </c>
      <c r="T972" s="1">
        <v>0</v>
      </c>
      <c r="U972" s="2">
        <v>42279</v>
      </c>
      <c r="V972" s="1">
        <v>1</v>
      </c>
      <c r="W972" s="1">
        <v>0.88</v>
      </c>
      <c r="X972" s="1">
        <v>38.22</v>
      </c>
      <c r="Z972" s="1" t="s">
        <v>45</v>
      </c>
      <c r="AA972" s="1" t="s">
        <v>1474</v>
      </c>
      <c r="AB972" s="1" t="s">
        <v>114</v>
      </c>
      <c r="AC972" s="1" t="s">
        <v>48</v>
      </c>
      <c r="AG972" s="1" t="s">
        <v>58</v>
      </c>
      <c r="AJ972" s="1" t="s">
        <v>50</v>
      </c>
      <c r="AK972" s="1" t="s">
        <v>1471</v>
      </c>
      <c r="AL972" s="1">
        <v>9</v>
      </c>
      <c r="AM972" s="1">
        <v>7</v>
      </c>
    </row>
    <row r="973" spans="1:39" x14ac:dyDescent="0.2">
      <c r="A973" s="1" t="s">
        <v>40</v>
      </c>
      <c r="B973" s="1" t="s">
        <v>40</v>
      </c>
      <c r="C973" s="1">
        <v>302400</v>
      </c>
      <c r="D973" s="1" t="s">
        <v>1471</v>
      </c>
      <c r="E973" s="1" t="s">
        <v>42</v>
      </c>
      <c r="F973" s="1">
        <v>7373465</v>
      </c>
      <c r="G973" s="1">
        <v>27</v>
      </c>
      <c r="H973" s="1" t="s">
        <v>512</v>
      </c>
      <c r="I973" s="1" t="s">
        <v>513</v>
      </c>
      <c r="K973" s="1">
        <v>22</v>
      </c>
      <c r="L973" s="1">
        <v>2</v>
      </c>
      <c r="P973" s="1">
        <v>0</v>
      </c>
      <c r="Q973" s="1">
        <v>0</v>
      </c>
      <c r="R973" s="2">
        <v>42303</v>
      </c>
      <c r="S973" s="2">
        <v>42303</v>
      </c>
      <c r="T973" s="1">
        <v>0</v>
      </c>
      <c r="U973" s="2">
        <v>42279</v>
      </c>
      <c r="V973" s="1">
        <v>1</v>
      </c>
      <c r="W973" s="1">
        <v>0.23400000000000001</v>
      </c>
      <c r="X973" s="1">
        <v>9.99</v>
      </c>
      <c r="Z973" s="1" t="s">
        <v>45</v>
      </c>
      <c r="AA973" s="1" t="s">
        <v>1474</v>
      </c>
      <c r="AB973" s="1" t="s">
        <v>114</v>
      </c>
      <c r="AC973" s="1" t="s">
        <v>48</v>
      </c>
      <c r="AG973" s="1" t="s">
        <v>58</v>
      </c>
      <c r="AJ973" s="1" t="s">
        <v>50</v>
      </c>
      <c r="AK973" s="1" t="s">
        <v>1471</v>
      </c>
      <c r="AL973" s="1">
        <v>9</v>
      </c>
      <c r="AM973" s="1">
        <v>7</v>
      </c>
    </row>
    <row r="974" spans="1:39" x14ac:dyDescent="0.2">
      <c r="A974" s="1" t="s">
        <v>40</v>
      </c>
      <c r="B974" s="1" t="s">
        <v>40</v>
      </c>
      <c r="C974" s="1">
        <v>302400</v>
      </c>
      <c r="D974" s="1" t="s">
        <v>1471</v>
      </c>
      <c r="E974" s="1" t="s">
        <v>42</v>
      </c>
      <c r="F974" s="1">
        <v>7373465</v>
      </c>
      <c r="G974" s="1">
        <v>28</v>
      </c>
      <c r="H974" s="1" t="s">
        <v>1484</v>
      </c>
      <c r="I974" s="1" t="s">
        <v>1485</v>
      </c>
      <c r="K974" s="1">
        <v>22</v>
      </c>
      <c r="L974" s="1">
        <v>100</v>
      </c>
      <c r="P974" s="1">
        <v>0</v>
      </c>
      <c r="Q974" s="1">
        <v>0</v>
      </c>
      <c r="R974" s="2">
        <v>42303</v>
      </c>
      <c r="S974" s="2">
        <v>42303</v>
      </c>
      <c r="T974" s="1">
        <v>0</v>
      </c>
      <c r="U974" s="2">
        <v>42279</v>
      </c>
      <c r="V974" s="1">
        <v>1</v>
      </c>
      <c r="W974" s="1">
        <v>0.2</v>
      </c>
      <c r="X974" s="1">
        <v>25.65</v>
      </c>
      <c r="Z974" s="1" t="s">
        <v>45</v>
      </c>
      <c r="AA974" s="1" t="s">
        <v>1474</v>
      </c>
      <c r="AB974" s="1" t="s">
        <v>114</v>
      </c>
      <c r="AC974" s="1" t="s">
        <v>48</v>
      </c>
      <c r="AG974" s="1" t="s">
        <v>58</v>
      </c>
      <c r="AJ974" s="1" t="s">
        <v>50</v>
      </c>
      <c r="AK974" s="1" t="s">
        <v>1471</v>
      </c>
      <c r="AL974" s="1">
        <v>9</v>
      </c>
      <c r="AM974" s="1">
        <v>7</v>
      </c>
    </row>
    <row r="975" spans="1:39" x14ac:dyDescent="0.2">
      <c r="A975" s="1" t="s">
        <v>40</v>
      </c>
      <c r="B975" s="1" t="s">
        <v>40</v>
      </c>
      <c r="C975" s="1">
        <v>302400</v>
      </c>
      <c r="D975" s="1" t="s">
        <v>1471</v>
      </c>
      <c r="E975" s="1" t="s">
        <v>42</v>
      </c>
      <c r="F975" s="1">
        <v>7373465</v>
      </c>
      <c r="G975" s="1">
        <v>29</v>
      </c>
      <c r="H975" s="1" t="s">
        <v>1119</v>
      </c>
      <c r="I975" s="1" t="s">
        <v>1120</v>
      </c>
      <c r="K975" s="1">
        <v>22</v>
      </c>
      <c r="L975" s="1">
        <v>8</v>
      </c>
      <c r="P975" s="1">
        <v>0</v>
      </c>
      <c r="Q975" s="1">
        <v>0</v>
      </c>
      <c r="R975" s="2">
        <v>42303</v>
      </c>
      <c r="S975" s="2">
        <v>42303</v>
      </c>
      <c r="T975" s="1">
        <v>0</v>
      </c>
      <c r="U975" s="2">
        <v>42279</v>
      </c>
      <c r="V975" s="1">
        <v>1</v>
      </c>
      <c r="W975" s="1">
        <v>0.432</v>
      </c>
      <c r="X975" s="1">
        <v>11.35</v>
      </c>
      <c r="Z975" s="1" t="s">
        <v>45</v>
      </c>
      <c r="AA975" s="1" t="s">
        <v>1474</v>
      </c>
      <c r="AB975" s="1" t="s">
        <v>114</v>
      </c>
      <c r="AC975" s="1" t="s">
        <v>48</v>
      </c>
      <c r="AG975" s="1" t="s">
        <v>58</v>
      </c>
      <c r="AJ975" s="1" t="s">
        <v>50</v>
      </c>
      <c r="AK975" s="1" t="s">
        <v>1471</v>
      </c>
      <c r="AL975" s="1">
        <v>9</v>
      </c>
      <c r="AM975" s="1">
        <v>7</v>
      </c>
    </row>
    <row r="976" spans="1:39" x14ac:dyDescent="0.2">
      <c r="A976" s="1" t="s">
        <v>40</v>
      </c>
      <c r="B976" s="1" t="s">
        <v>40</v>
      </c>
      <c r="C976" s="1">
        <v>302400</v>
      </c>
      <c r="D976" s="1" t="s">
        <v>1471</v>
      </c>
      <c r="E976" s="1" t="s">
        <v>42</v>
      </c>
      <c r="F976" s="1">
        <v>7373465</v>
      </c>
      <c r="G976" s="1">
        <v>30</v>
      </c>
      <c r="H976" s="1" t="s">
        <v>1486</v>
      </c>
      <c r="I976" s="1" t="s">
        <v>1487</v>
      </c>
      <c r="K976" s="1">
        <v>22</v>
      </c>
      <c r="L976" s="1">
        <v>2</v>
      </c>
      <c r="P976" s="1">
        <v>0</v>
      </c>
      <c r="Q976" s="1">
        <v>0</v>
      </c>
      <c r="R976" s="2">
        <v>42303</v>
      </c>
      <c r="S976" s="2">
        <v>42303</v>
      </c>
      <c r="T976" s="1">
        <v>0</v>
      </c>
      <c r="U976" s="2">
        <v>42279</v>
      </c>
      <c r="V976" s="1">
        <v>1</v>
      </c>
      <c r="W976" s="1">
        <v>2E-3</v>
      </c>
      <c r="X976" s="1">
        <v>219.66</v>
      </c>
      <c r="Z976" s="1" t="s">
        <v>45</v>
      </c>
      <c r="AA976" s="1" t="s">
        <v>1474</v>
      </c>
      <c r="AB976" s="1" t="s">
        <v>114</v>
      </c>
      <c r="AC976" s="1" t="s">
        <v>48</v>
      </c>
      <c r="AG976" s="1" t="s">
        <v>58</v>
      </c>
      <c r="AJ976" s="1" t="s">
        <v>50</v>
      </c>
      <c r="AK976" s="1" t="s">
        <v>1471</v>
      </c>
      <c r="AL976" s="1">
        <v>9</v>
      </c>
      <c r="AM976" s="1">
        <v>7</v>
      </c>
    </row>
    <row r="977" spans="1:39" x14ac:dyDescent="0.2">
      <c r="A977" s="1" t="s">
        <v>40</v>
      </c>
      <c r="B977" s="1" t="s">
        <v>40</v>
      </c>
      <c r="C977" s="1" t="s">
        <v>1488</v>
      </c>
      <c r="D977" s="1" t="s">
        <v>1489</v>
      </c>
      <c r="E977" s="1" t="s">
        <v>1490</v>
      </c>
      <c r="F977" s="1">
        <v>7373579</v>
      </c>
      <c r="G977" s="1">
        <v>1</v>
      </c>
      <c r="H977" s="1" t="s">
        <v>1491</v>
      </c>
      <c r="I977" s="1" t="s">
        <v>1492</v>
      </c>
      <c r="K977" s="1">
        <v>22</v>
      </c>
      <c r="L977" s="1">
        <v>36</v>
      </c>
      <c r="P977" s="1">
        <v>0</v>
      </c>
      <c r="Q977" s="1">
        <v>0</v>
      </c>
      <c r="R977" s="2">
        <v>42291</v>
      </c>
      <c r="S977" s="2">
        <v>42291</v>
      </c>
      <c r="T977" s="1">
        <v>0</v>
      </c>
      <c r="U977" s="2">
        <v>42279</v>
      </c>
      <c r="V977" s="1">
        <v>1</v>
      </c>
      <c r="W977" s="1">
        <v>0.93600000000000005</v>
      </c>
      <c r="X977" s="1">
        <v>15.14</v>
      </c>
      <c r="Z977" s="1" t="s">
        <v>45</v>
      </c>
      <c r="AA977" s="1" t="s">
        <v>1493</v>
      </c>
      <c r="AB977" s="1" t="s">
        <v>906</v>
      </c>
      <c r="AC977" s="1" t="s">
        <v>907</v>
      </c>
      <c r="AG977" s="1" t="s">
        <v>58</v>
      </c>
      <c r="AJ977" s="1" t="s">
        <v>962</v>
      </c>
      <c r="AK977" s="1" t="s">
        <v>1494</v>
      </c>
      <c r="AL977" s="1">
        <v>0</v>
      </c>
      <c r="AM977" s="1">
        <v>6</v>
      </c>
    </row>
    <row r="978" spans="1:39" x14ac:dyDescent="0.2">
      <c r="A978" s="1" t="s">
        <v>40</v>
      </c>
      <c r="B978" s="1" t="s">
        <v>40</v>
      </c>
      <c r="C978" s="1" t="s">
        <v>1488</v>
      </c>
      <c r="D978" s="1" t="s">
        <v>1489</v>
      </c>
      <c r="E978" s="1" t="s">
        <v>1490</v>
      </c>
      <c r="F978" s="1">
        <v>7373579</v>
      </c>
      <c r="G978" s="1">
        <v>2</v>
      </c>
      <c r="H978" s="1" t="s">
        <v>1495</v>
      </c>
      <c r="I978" s="1" t="s">
        <v>1496</v>
      </c>
      <c r="K978" s="1">
        <v>22</v>
      </c>
      <c r="L978" s="1">
        <v>9</v>
      </c>
      <c r="P978" s="1">
        <v>0</v>
      </c>
      <c r="Q978" s="1">
        <v>0</v>
      </c>
      <c r="R978" s="2">
        <v>42291</v>
      </c>
      <c r="S978" s="2">
        <v>42291</v>
      </c>
      <c r="T978" s="1">
        <v>0</v>
      </c>
      <c r="U978" s="2">
        <v>42279</v>
      </c>
      <c r="V978" s="1">
        <v>1</v>
      </c>
      <c r="W978" s="1">
        <v>0.189</v>
      </c>
      <c r="X978" s="1">
        <v>17.97</v>
      </c>
      <c r="Z978" s="1" t="s">
        <v>45</v>
      </c>
      <c r="AA978" s="1" t="s">
        <v>1493</v>
      </c>
      <c r="AB978" s="1" t="s">
        <v>906</v>
      </c>
      <c r="AC978" s="1" t="s">
        <v>907</v>
      </c>
      <c r="AG978" s="1" t="s">
        <v>58</v>
      </c>
      <c r="AJ978" s="1" t="s">
        <v>962</v>
      </c>
      <c r="AK978" s="1" t="s">
        <v>1494</v>
      </c>
      <c r="AL978" s="1">
        <v>0</v>
      </c>
      <c r="AM978" s="1">
        <v>6</v>
      </c>
    </row>
    <row r="979" spans="1:39" x14ac:dyDescent="0.2">
      <c r="A979" s="1" t="s">
        <v>40</v>
      </c>
      <c r="B979" s="1" t="s">
        <v>40</v>
      </c>
      <c r="C979" s="1" t="s">
        <v>1488</v>
      </c>
      <c r="D979" s="1" t="s">
        <v>1489</v>
      </c>
      <c r="E979" s="1" t="s">
        <v>1490</v>
      </c>
      <c r="F979" s="1">
        <v>7373579</v>
      </c>
      <c r="G979" s="1">
        <v>3</v>
      </c>
      <c r="H979" s="1" t="s">
        <v>1497</v>
      </c>
      <c r="I979" s="1" t="s">
        <v>1498</v>
      </c>
      <c r="K979" s="1">
        <v>22</v>
      </c>
      <c r="L979" s="1">
        <v>5</v>
      </c>
      <c r="P979" s="1">
        <v>0</v>
      </c>
      <c r="Q979" s="1">
        <v>0</v>
      </c>
      <c r="R979" s="2">
        <v>42291</v>
      </c>
      <c r="S979" s="2">
        <v>42291</v>
      </c>
      <c r="T979" s="1">
        <v>0</v>
      </c>
      <c r="U979" s="2">
        <v>42279</v>
      </c>
      <c r="V979" s="1">
        <v>1</v>
      </c>
      <c r="W979" s="1">
        <v>0.70499999999999996</v>
      </c>
      <c r="X979" s="1">
        <v>33.07</v>
      </c>
      <c r="Z979" s="1" t="s">
        <v>45</v>
      </c>
      <c r="AA979" s="1" t="s">
        <v>1493</v>
      </c>
      <c r="AB979" s="1" t="s">
        <v>906</v>
      </c>
      <c r="AC979" s="1" t="s">
        <v>907</v>
      </c>
      <c r="AG979" s="1" t="s">
        <v>58</v>
      </c>
      <c r="AJ979" s="1" t="s">
        <v>962</v>
      </c>
      <c r="AK979" s="1" t="s">
        <v>1494</v>
      </c>
      <c r="AL979" s="1">
        <v>0</v>
      </c>
      <c r="AM979" s="1">
        <v>6</v>
      </c>
    </row>
    <row r="980" spans="1:39" x14ac:dyDescent="0.2">
      <c r="A980" s="1" t="s">
        <v>40</v>
      </c>
      <c r="B980" s="1" t="s">
        <v>40</v>
      </c>
      <c r="C980" s="1" t="s">
        <v>1488</v>
      </c>
      <c r="D980" s="1" t="s">
        <v>1489</v>
      </c>
      <c r="E980" s="1" t="s">
        <v>1490</v>
      </c>
      <c r="F980" s="1">
        <v>7373579</v>
      </c>
      <c r="G980" s="1">
        <v>4</v>
      </c>
      <c r="H980" s="1" t="s">
        <v>1499</v>
      </c>
      <c r="I980" s="1" t="s">
        <v>1500</v>
      </c>
      <c r="K980" s="1">
        <v>22</v>
      </c>
      <c r="L980" s="1">
        <v>5</v>
      </c>
      <c r="P980" s="1">
        <v>0</v>
      </c>
      <c r="Q980" s="1">
        <v>0</v>
      </c>
      <c r="R980" s="2">
        <v>42291</v>
      </c>
      <c r="S980" s="2">
        <v>42291</v>
      </c>
      <c r="T980" s="1">
        <v>0</v>
      </c>
      <c r="U980" s="2">
        <v>42279</v>
      </c>
      <c r="V980" s="1">
        <v>1</v>
      </c>
      <c r="W980" s="1">
        <v>0.70499999999999996</v>
      </c>
      <c r="X980" s="1">
        <v>33.07</v>
      </c>
      <c r="Z980" s="1" t="s">
        <v>45</v>
      </c>
      <c r="AA980" s="1" t="s">
        <v>1493</v>
      </c>
      <c r="AB980" s="1" t="s">
        <v>906</v>
      </c>
      <c r="AC980" s="1" t="s">
        <v>907</v>
      </c>
      <c r="AG980" s="1" t="s">
        <v>58</v>
      </c>
      <c r="AJ980" s="1" t="s">
        <v>962</v>
      </c>
      <c r="AK980" s="1" t="s">
        <v>1494</v>
      </c>
      <c r="AL980" s="1">
        <v>0</v>
      </c>
      <c r="AM980" s="1">
        <v>6</v>
      </c>
    </row>
    <row r="981" spans="1:39" x14ac:dyDescent="0.2">
      <c r="A981" s="1" t="s">
        <v>40</v>
      </c>
      <c r="B981" s="1" t="s">
        <v>40</v>
      </c>
      <c r="C981" s="1" t="s">
        <v>1488</v>
      </c>
      <c r="D981" s="1" t="s">
        <v>1489</v>
      </c>
      <c r="E981" s="1" t="s">
        <v>1490</v>
      </c>
      <c r="F981" s="1">
        <v>7373579</v>
      </c>
      <c r="G981" s="1">
        <v>5</v>
      </c>
      <c r="H981" s="1" t="s">
        <v>1501</v>
      </c>
      <c r="I981" s="1" t="s">
        <v>1502</v>
      </c>
      <c r="K981" s="1">
        <v>22</v>
      </c>
      <c r="L981" s="1">
        <v>100</v>
      </c>
      <c r="P981" s="1">
        <v>0</v>
      </c>
      <c r="Q981" s="1">
        <v>0</v>
      </c>
      <c r="R981" s="2">
        <v>42291</v>
      </c>
      <c r="S981" s="2">
        <v>42291</v>
      </c>
      <c r="T981" s="1">
        <v>0</v>
      </c>
      <c r="U981" s="2">
        <v>42279</v>
      </c>
      <c r="V981" s="1">
        <v>1</v>
      </c>
      <c r="W981" s="1">
        <v>16.2</v>
      </c>
      <c r="X981" s="1">
        <v>122.03</v>
      </c>
      <c r="Z981" s="1" t="s">
        <v>45</v>
      </c>
      <c r="AA981" s="1" t="s">
        <v>1493</v>
      </c>
      <c r="AB981" s="1" t="s">
        <v>906</v>
      </c>
      <c r="AC981" s="1" t="s">
        <v>907</v>
      </c>
      <c r="AG981" s="1" t="s">
        <v>58</v>
      </c>
      <c r="AJ981" s="1" t="s">
        <v>962</v>
      </c>
      <c r="AK981" s="1" t="s">
        <v>1494</v>
      </c>
      <c r="AL981" s="1">
        <v>0</v>
      </c>
      <c r="AM981" s="1">
        <v>6</v>
      </c>
    </row>
    <row r="982" spans="1:39" x14ac:dyDescent="0.2">
      <c r="A982" s="1" t="s">
        <v>40</v>
      </c>
      <c r="B982" s="1" t="s">
        <v>40</v>
      </c>
      <c r="C982" s="1" t="s">
        <v>1488</v>
      </c>
      <c r="D982" s="1" t="s">
        <v>1489</v>
      </c>
      <c r="E982" s="1" t="s">
        <v>1490</v>
      </c>
      <c r="F982" s="1">
        <v>7373579</v>
      </c>
      <c r="G982" s="1">
        <v>6</v>
      </c>
      <c r="H982" s="1" t="s">
        <v>404</v>
      </c>
      <c r="I982" s="1" t="s">
        <v>405</v>
      </c>
      <c r="K982" s="1">
        <v>22</v>
      </c>
      <c r="L982" s="1">
        <v>9</v>
      </c>
      <c r="P982" s="1">
        <v>0</v>
      </c>
      <c r="Q982" s="1">
        <v>0</v>
      </c>
      <c r="R982" s="2">
        <v>42291</v>
      </c>
      <c r="S982" s="2">
        <v>42291</v>
      </c>
      <c r="T982" s="1">
        <v>0</v>
      </c>
      <c r="U982" s="2">
        <v>42279</v>
      </c>
      <c r="V982" s="1">
        <v>1</v>
      </c>
      <c r="W982" s="1">
        <v>1.5029999999999999</v>
      </c>
      <c r="X982" s="1">
        <v>41.64</v>
      </c>
      <c r="Z982" s="1" t="s">
        <v>45</v>
      </c>
      <c r="AA982" s="1" t="s">
        <v>1493</v>
      </c>
      <c r="AB982" s="1" t="s">
        <v>906</v>
      </c>
      <c r="AC982" s="1" t="s">
        <v>907</v>
      </c>
      <c r="AG982" s="1" t="s">
        <v>58</v>
      </c>
      <c r="AJ982" s="1" t="s">
        <v>962</v>
      </c>
      <c r="AK982" s="1" t="s">
        <v>1494</v>
      </c>
      <c r="AL982" s="1">
        <v>0</v>
      </c>
      <c r="AM982" s="1">
        <v>6</v>
      </c>
    </row>
    <row r="983" spans="1:39" x14ac:dyDescent="0.2">
      <c r="A983" s="1" t="s">
        <v>40</v>
      </c>
      <c r="B983" s="1" t="s">
        <v>40</v>
      </c>
      <c r="C983" s="1" t="s">
        <v>1488</v>
      </c>
      <c r="D983" s="1" t="s">
        <v>1489</v>
      </c>
      <c r="E983" s="1" t="s">
        <v>1490</v>
      </c>
      <c r="F983" s="1">
        <v>7373579</v>
      </c>
      <c r="G983" s="1">
        <v>7</v>
      </c>
      <c r="H983" s="1" t="s">
        <v>1503</v>
      </c>
      <c r="I983" s="1" t="s">
        <v>309</v>
      </c>
      <c r="K983" s="1">
        <v>22</v>
      </c>
      <c r="L983" s="1">
        <v>9</v>
      </c>
      <c r="P983" s="1">
        <v>0</v>
      </c>
      <c r="Q983" s="1">
        <v>0</v>
      </c>
      <c r="R983" s="2">
        <v>42291</v>
      </c>
      <c r="S983" s="2">
        <v>42291</v>
      </c>
      <c r="T983" s="1">
        <v>0</v>
      </c>
      <c r="U983" s="2">
        <v>42279</v>
      </c>
      <c r="V983" s="1">
        <v>1</v>
      </c>
      <c r="W983" s="1">
        <v>0.189</v>
      </c>
      <c r="X983" s="1">
        <v>18.010000000000002</v>
      </c>
      <c r="Z983" s="1" t="s">
        <v>45</v>
      </c>
      <c r="AA983" s="1" t="s">
        <v>1493</v>
      </c>
      <c r="AB983" s="1" t="s">
        <v>906</v>
      </c>
      <c r="AC983" s="1" t="s">
        <v>907</v>
      </c>
      <c r="AG983" s="1" t="s">
        <v>58</v>
      </c>
      <c r="AJ983" s="1" t="s">
        <v>962</v>
      </c>
      <c r="AK983" s="1" t="s">
        <v>1494</v>
      </c>
      <c r="AL983" s="1">
        <v>0</v>
      </c>
      <c r="AM983" s="1">
        <v>6</v>
      </c>
    </row>
    <row r="984" spans="1:39" x14ac:dyDescent="0.2">
      <c r="A984" s="1" t="s">
        <v>89</v>
      </c>
      <c r="B984" s="1" t="s">
        <v>89</v>
      </c>
      <c r="C984" s="1" t="s">
        <v>1488</v>
      </c>
      <c r="D984" s="1" t="s">
        <v>1489</v>
      </c>
      <c r="E984" s="1" t="s">
        <v>1504</v>
      </c>
      <c r="F984" s="1">
        <v>7373574</v>
      </c>
      <c r="G984" s="1">
        <v>1</v>
      </c>
      <c r="H984" s="1" t="s">
        <v>1505</v>
      </c>
      <c r="I984" s="1" t="s">
        <v>1124</v>
      </c>
      <c r="K984" s="1">
        <v>22</v>
      </c>
      <c r="L984" s="1">
        <v>1</v>
      </c>
      <c r="P984" s="1">
        <v>0</v>
      </c>
      <c r="Q984" s="1">
        <v>0</v>
      </c>
      <c r="R984" s="2">
        <v>42297</v>
      </c>
      <c r="S984" s="2">
        <v>42297</v>
      </c>
      <c r="T984" s="1">
        <v>0</v>
      </c>
      <c r="U984" s="2">
        <v>42279</v>
      </c>
      <c r="V984" s="1">
        <v>3</v>
      </c>
      <c r="W984" s="1">
        <v>9.51</v>
      </c>
      <c r="X984" s="1">
        <v>67.38</v>
      </c>
      <c r="Z984" s="1" t="s">
        <v>45</v>
      </c>
      <c r="AA984" s="1" t="s">
        <v>1506</v>
      </c>
      <c r="AB984" s="1" t="s">
        <v>906</v>
      </c>
      <c r="AC984" s="1" t="s">
        <v>907</v>
      </c>
      <c r="AG984" s="1" t="s">
        <v>49</v>
      </c>
      <c r="AJ984" s="1" t="s">
        <v>50</v>
      </c>
      <c r="AK984" s="1" t="s">
        <v>1494</v>
      </c>
      <c r="AL984" s="1">
        <v>0</v>
      </c>
      <c r="AM984" s="1">
        <v>6</v>
      </c>
    </row>
    <row r="985" spans="1:39" x14ac:dyDescent="0.2">
      <c r="A985" s="1" t="s">
        <v>89</v>
      </c>
      <c r="B985" s="1" t="s">
        <v>89</v>
      </c>
      <c r="C985" s="1" t="s">
        <v>1488</v>
      </c>
      <c r="D985" s="1" t="s">
        <v>1489</v>
      </c>
      <c r="E985" s="1" t="s">
        <v>1504</v>
      </c>
      <c r="F985" s="1">
        <v>7373574</v>
      </c>
      <c r="G985" s="1">
        <v>2</v>
      </c>
      <c r="H985" s="1" t="s">
        <v>1507</v>
      </c>
      <c r="I985" s="1" t="s">
        <v>909</v>
      </c>
      <c r="K985" s="1">
        <v>22</v>
      </c>
      <c r="L985" s="1">
        <v>4</v>
      </c>
      <c r="P985" s="1">
        <v>0</v>
      </c>
      <c r="Q985" s="1">
        <v>0</v>
      </c>
      <c r="R985" s="2">
        <v>42297</v>
      </c>
      <c r="S985" s="2">
        <v>42297</v>
      </c>
      <c r="T985" s="1">
        <v>0</v>
      </c>
      <c r="U985" s="2">
        <v>42279</v>
      </c>
      <c r="V985" s="1">
        <v>3</v>
      </c>
      <c r="W985" s="1">
        <v>7.68</v>
      </c>
      <c r="X985" s="1">
        <v>56.35</v>
      </c>
      <c r="Z985" s="1" t="s">
        <v>45</v>
      </c>
      <c r="AA985" s="1" t="s">
        <v>1506</v>
      </c>
      <c r="AB985" s="1" t="s">
        <v>906</v>
      </c>
      <c r="AC985" s="1" t="s">
        <v>907</v>
      </c>
      <c r="AG985" s="1" t="s">
        <v>49</v>
      </c>
      <c r="AJ985" s="1" t="s">
        <v>50</v>
      </c>
      <c r="AK985" s="1" t="s">
        <v>1494</v>
      </c>
      <c r="AL985" s="1">
        <v>0</v>
      </c>
      <c r="AM985" s="1">
        <v>6</v>
      </c>
    </row>
    <row r="986" spans="1:39" x14ac:dyDescent="0.2">
      <c r="A986" s="1" t="s">
        <v>89</v>
      </c>
      <c r="B986" s="1" t="s">
        <v>89</v>
      </c>
      <c r="C986" s="1" t="s">
        <v>1488</v>
      </c>
      <c r="D986" s="1" t="s">
        <v>1489</v>
      </c>
      <c r="E986" s="1" t="s">
        <v>1504</v>
      </c>
      <c r="F986" s="1">
        <v>7373574</v>
      </c>
      <c r="G986" s="1">
        <v>3</v>
      </c>
      <c r="H986" s="1" t="s">
        <v>1508</v>
      </c>
      <c r="I986" s="1" t="s">
        <v>391</v>
      </c>
      <c r="K986" s="1">
        <v>22</v>
      </c>
      <c r="L986" s="1">
        <v>3</v>
      </c>
      <c r="P986" s="1">
        <v>0</v>
      </c>
      <c r="Q986" s="1">
        <v>0</v>
      </c>
      <c r="R986" s="2">
        <v>42297</v>
      </c>
      <c r="S986" s="2">
        <v>42297</v>
      </c>
      <c r="T986" s="1">
        <v>0</v>
      </c>
      <c r="U986" s="2">
        <v>42279</v>
      </c>
      <c r="V986" s="1">
        <v>3</v>
      </c>
      <c r="W986" s="1">
        <v>9.0690000000000008</v>
      </c>
      <c r="X986" s="1">
        <v>60.07</v>
      </c>
      <c r="Z986" s="1" t="s">
        <v>45</v>
      </c>
      <c r="AA986" s="1" t="s">
        <v>1506</v>
      </c>
      <c r="AB986" s="1" t="s">
        <v>906</v>
      </c>
      <c r="AC986" s="1" t="s">
        <v>907</v>
      </c>
      <c r="AG986" s="1" t="s">
        <v>49</v>
      </c>
      <c r="AJ986" s="1" t="s">
        <v>50</v>
      </c>
      <c r="AK986" s="1" t="s">
        <v>1494</v>
      </c>
      <c r="AL986" s="1">
        <v>0</v>
      </c>
      <c r="AM986" s="1">
        <v>6</v>
      </c>
    </row>
    <row r="987" spans="1:39" x14ac:dyDescent="0.2">
      <c r="A987" s="1" t="s">
        <v>89</v>
      </c>
      <c r="B987" s="1" t="s">
        <v>89</v>
      </c>
      <c r="C987" s="1" t="s">
        <v>1488</v>
      </c>
      <c r="D987" s="1" t="s">
        <v>1489</v>
      </c>
      <c r="E987" s="1" t="s">
        <v>1504</v>
      </c>
      <c r="F987" s="1">
        <v>7373574</v>
      </c>
      <c r="G987" s="1">
        <v>4</v>
      </c>
      <c r="H987" s="1" t="s">
        <v>1509</v>
      </c>
      <c r="I987" s="1" t="s">
        <v>1510</v>
      </c>
      <c r="K987" s="1">
        <v>22</v>
      </c>
      <c r="L987" s="1">
        <v>1</v>
      </c>
      <c r="P987" s="1">
        <v>0</v>
      </c>
      <c r="Q987" s="1">
        <v>0</v>
      </c>
      <c r="R987" s="2">
        <v>42297</v>
      </c>
      <c r="S987" s="2">
        <v>42297</v>
      </c>
      <c r="T987" s="1">
        <v>0</v>
      </c>
      <c r="U987" s="2">
        <v>42279</v>
      </c>
      <c r="V987" s="1">
        <v>3</v>
      </c>
      <c r="W987" s="1">
        <v>4.4660000000000002</v>
      </c>
      <c r="X987" s="1">
        <v>31.5</v>
      </c>
      <c r="Z987" s="1" t="s">
        <v>45</v>
      </c>
      <c r="AA987" s="1" t="s">
        <v>1506</v>
      </c>
      <c r="AB987" s="1" t="s">
        <v>906</v>
      </c>
      <c r="AC987" s="1" t="s">
        <v>907</v>
      </c>
      <c r="AG987" s="1" t="s">
        <v>49</v>
      </c>
      <c r="AJ987" s="1" t="s">
        <v>50</v>
      </c>
      <c r="AK987" s="1" t="s">
        <v>1494</v>
      </c>
      <c r="AL987" s="1">
        <v>0</v>
      </c>
      <c r="AM987" s="1">
        <v>6</v>
      </c>
    </row>
    <row r="988" spans="1:39" x14ac:dyDescent="0.2">
      <c r="A988" s="1" t="s">
        <v>89</v>
      </c>
      <c r="B988" s="1" t="s">
        <v>89</v>
      </c>
      <c r="C988" s="1" t="s">
        <v>1488</v>
      </c>
      <c r="D988" s="1" t="s">
        <v>1489</v>
      </c>
      <c r="E988" s="1" t="s">
        <v>1504</v>
      </c>
      <c r="F988" s="1">
        <v>7373574</v>
      </c>
      <c r="G988" s="1">
        <v>5</v>
      </c>
      <c r="H988" s="1" t="s">
        <v>483</v>
      </c>
      <c r="I988" s="1" t="s">
        <v>484</v>
      </c>
      <c r="K988" s="1">
        <v>22</v>
      </c>
      <c r="L988" s="1">
        <v>5</v>
      </c>
      <c r="P988" s="1">
        <v>0</v>
      </c>
      <c r="Q988" s="1">
        <v>0</v>
      </c>
      <c r="R988" s="2">
        <v>42297</v>
      </c>
      <c r="S988" s="2">
        <v>42297</v>
      </c>
      <c r="T988" s="1">
        <v>0</v>
      </c>
      <c r="U988" s="2">
        <v>42279</v>
      </c>
      <c r="V988" s="1">
        <v>3</v>
      </c>
      <c r="W988" s="1">
        <v>23.074999999999999</v>
      </c>
      <c r="X988" s="1">
        <v>158.44999999999999</v>
      </c>
      <c r="Z988" s="1" t="s">
        <v>45</v>
      </c>
      <c r="AA988" s="1" t="s">
        <v>1506</v>
      </c>
      <c r="AB988" s="1" t="s">
        <v>906</v>
      </c>
      <c r="AC988" s="1" t="s">
        <v>907</v>
      </c>
      <c r="AG988" s="1" t="s">
        <v>49</v>
      </c>
      <c r="AJ988" s="1" t="s">
        <v>50</v>
      </c>
      <c r="AK988" s="1" t="s">
        <v>1494</v>
      </c>
      <c r="AL988" s="1">
        <v>0</v>
      </c>
      <c r="AM988" s="1">
        <v>6</v>
      </c>
    </row>
    <row r="989" spans="1:39" x14ac:dyDescent="0.2">
      <c r="A989" s="1" t="s">
        <v>89</v>
      </c>
      <c r="B989" s="1" t="s">
        <v>89</v>
      </c>
      <c r="C989" s="1" t="s">
        <v>1488</v>
      </c>
      <c r="D989" s="1" t="s">
        <v>1489</v>
      </c>
      <c r="E989" s="1" t="s">
        <v>1504</v>
      </c>
      <c r="F989" s="1">
        <v>7373574</v>
      </c>
      <c r="G989" s="1">
        <v>6</v>
      </c>
      <c r="H989" s="1" t="s">
        <v>1511</v>
      </c>
      <c r="I989" s="1" t="s">
        <v>643</v>
      </c>
      <c r="K989" s="1">
        <v>22</v>
      </c>
      <c r="L989" s="1">
        <v>5</v>
      </c>
      <c r="P989" s="1">
        <v>0</v>
      </c>
      <c r="Q989" s="1">
        <v>0</v>
      </c>
      <c r="R989" s="2">
        <v>42297</v>
      </c>
      <c r="S989" s="2">
        <v>42297</v>
      </c>
      <c r="T989" s="1">
        <v>0</v>
      </c>
      <c r="U989" s="2">
        <v>42279</v>
      </c>
      <c r="V989" s="1">
        <v>3</v>
      </c>
      <c r="W989" s="1">
        <v>35.575000000000003</v>
      </c>
      <c r="X989" s="1">
        <v>273</v>
      </c>
      <c r="Z989" s="1" t="s">
        <v>45</v>
      </c>
      <c r="AA989" s="1" t="s">
        <v>1506</v>
      </c>
      <c r="AB989" s="1" t="s">
        <v>906</v>
      </c>
      <c r="AC989" s="1" t="s">
        <v>907</v>
      </c>
      <c r="AG989" s="1" t="s">
        <v>49</v>
      </c>
      <c r="AJ989" s="1" t="s">
        <v>50</v>
      </c>
      <c r="AK989" s="1" t="s">
        <v>1494</v>
      </c>
      <c r="AL989" s="1">
        <v>0</v>
      </c>
      <c r="AM989" s="1">
        <v>6</v>
      </c>
    </row>
    <row r="990" spans="1:39" x14ac:dyDescent="0.2">
      <c r="A990" s="1" t="s">
        <v>89</v>
      </c>
      <c r="B990" s="1" t="s">
        <v>89</v>
      </c>
      <c r="C990" s="1" t="s">
        <v>1488</v>
      </c>
      <c r="D990" s="1" t="s">
        <v>1489</v>
      </c>
      <c r="E990" s="1" t="s">
        <v>1504</v>
      </c>
      <c r="F990" s="1">
        <v>7373574</v>
      </c>
      <c r="G990" s="1">
        <v>7</v>
      </c>
      <c r="H990" s="1" t="s">
        <v>1512</v>
      </c>
      <c r="I990" s="1" t="s">
        <v>645</v>
      </c>
      <c r="K990" s="1">
        <v>22</v>
      </c>
      <c r="L990" s="1">
        <v>2</v>
      </c>
      <c r="P990" s="1">
        <v>0</v>
      </c>
      <c r="Q990" s="1">
        <v>0</v>
      </c>
      <c r="R990" s="2">
        <v>42297</v>
      </c>
      <c r="S990" s="2">
        <v>42297</v>
      </c>
      <c r="T990" s="1">
        <v>0</v>
      </c>
      <c r="U990" s="2">
        <v>42279</v>
      </c>
      <c r="V990" s="1">
        <v>3</v>
      </c>
      <c r="W990" s="1">
        <v>15.638</v>
      </c>
      <c r="X990" s="1">
        <v>112.86</v>
      </c>
      <c r="Z990" s="1" t="s">
        <v>45</v>
      </c>
      <c r="AA990" s="1" t="s">
        <v>1506</v>
      </c>
      <c r="AB990" s="1" t="s">
        <v>906</v>
      </c>
      <c r="AC990" s="1" t="s">
        <v>907</v>
      </c>
      <c r="AG990" s="1" t="s">
        <v>49</v>
      </c>
      <c r="AJ990" s="1" t="s">
        <v>50</v>
      </c>
      <c r="AK990" s="1" t="s">
        <v>1494</v>
      </c>
      <c r="AL990" s="1">
        <v>0</v>
      </c>
      <c r="AM990" s="1">
        <v>6</v>
      </c>
    </row>
    <row r="991" spans="1:39" x14ac:dyDescent="0.2">
      <c r="A991" s="1" t="s">
        <v>89</v>
      </c>
      <c r="B991" s="1" t="s">
        <v>89</v>
      </c>
      <c r="C991" s="1" t="s">
        <v>1488</v>
      </c>
      <c r="D991" s="1" t="s">
        <v>1489</v>
      </c>
      <c r="E991" s="1" t="s">
        <v>1504</v>
      </c>
      <c r="F991" s="1">
        <v>7373574</v>
      </c>
      <c r="G991" s="1">
        <v>8</v>
      </c>
      <c r="H991" s="1" t="s">
        <v>1513</v>
      </c>
      <c r="I991" s="1" t="s">
        <v>1514</v>
      </c>
      <c r="K991" s="1">
        <v>22</v>
      </c>
      <c r="L991" s="1">
        <v>2</v>
      </c>
      <c r="P991" s="1">
        <v>0</v>
      </c>
      <c r="Q991" s="1">
        <v>0</v>
      </c>
      <c r="R991" s="2">
        <v>42297</v>
      </c>
      <c r="S991" s="2">
        <v>42297</v>
      </c>
      <c r="T991" s="1">
        <v>0</v>
      </c>
      <c r="U991" s="2">
        <v>42279</v>
      </c>
      <c r="V991" s="1">
        <v>3</v>
      </c>
      <c r="W991" s="1">
        <v>19.98</v>
      </c>
      <c r="X991" s="1">
        <v>138.76</v>
      </c>
      <c r="Z991" s="1" t="s">
        <v>45</v>
      </c>
      <c r="AA991" s="1" t="s">
        <v>1506</v>
      </c>
      <c r="AB991" s="1" t="s">
        <v>906</v>
      </c>
      <c r="AC991" s="1" t="s">
        <v>907</v>
      </c>
      <c r="AG991" s="1" t="s">
        <v>49</v>
      </c>
      <c r="AJ991" s="1" t="s">
        <v>50</v>
      </c>
      <c r="AK991" s="1" t="s">
        <v>1494</v>
      </c>
      <c r="AL991" s="1">
        <v>0</v>
      </c>
      <c r="AM991" s="1">
        <v>6</v>
      </c>
    </row>
    <row r="992" spans="1:39" x14ac:dyDescent="0.2">
      <c r="A992" s="1" t="s">
        <v>89</v>
      </c>
      <c r="B992" s="1" t="s">
        <v>89</v>
      </c>
      <c r="C992" s="1" t="s">
        <v>1488</v>
      </c>
      <c r="D992" s="1" t="s">
        <v>1489</v>
      </c>
      <c r="E992" s="1" t="s">
        <v>1504</v>
      </c>
      <c r="F992" s="1">
        <v>7373574</v>
      </c>
      <c r="G992" s="1">
        <v>9</v>
      </c>
      <c r="H992" s="1" t="s">
        <v>1515</v>
      </c>
      <c r="I992" s="1" t="s">
        <v>452</v>
      </c>
      <c r="K992" s="1">
        <v>22</v>
      </c>
      <c r="L992" s="1">
        <v>3</v>
      </c>
      <c r="P992" s="1">
        <v>0</v>
      </c>
      <c r="Q992" s="1">
        <v>0</v>
      </c>
      <c r="R992" s="2">
        <v>42297</v>
      </c>
      <c r="S992" s="2">
        <v>42297</v>
      </c>
      <c r="T992" s="1">
        <v>0</v>
      </c>
      <c r="U992" s="2">
        <v>42279</v>
      </c>
      <c r="V992" s="1">
        <v>3</v>
      </c>
      <c r="W992" s="1">
        <v>18.654</v>
      </c>
      <c r="X992" s="1">
        <v>138.88999999999999</v>
      </c>
      <c r="Z992" s="1" t="s">
        <v>45</v>
      </c>
      <c r="AA992" s="1" t="s">
        <v>1506</v>
      </c>
      <c r="AB992" s="1" t="s">
        <v>906</v>
      </c>
      <c r="AC992" s="1" t="s">
        <v>907</v>
      </c>
      <c r="AG992" s="1" t="s">
        <v>49</v>
      </c>
      <c r="AJ992" s="1" t="s">
        <v>50</v>
      </c>
      <c r="AK992" s="1" t="s">
        <v>1494</v>
      </c>
      <c r="AL992" s="1">
        <v>0</v>
      </c>
      <c r="AM992" s="1">
        <v>6</v>
      </c>
    </row>
    <row r="993" spans="1:39" x14ac:dyDescent="0.2">
      <c r="A993" s="1" t="s">
        <v>89</v>
      </c>
      <c r="B993" s="1" t="s">
        <v>89</v>
      </c>
      <c r="C993" s="1" t="s">
        <v>1488</v>
      </c>
      <c r="D993" s="1" t="s">
        <v>1489</v>
      </c>
      <c r="E993" s="1" t="s">
        <v>1504</v>
      </c>
      <c r="F993" s="1">
        <v>7373574</v>
      </c>
      <c r="G993" s="1">
        <v>10</v>
      </c>
      <c r="H993" s="1" t="s">
        <v>1516</v>
      </c>
      <c r="I993" s="1" t="s">
        <v>647</v>
      </c>
      <c r="K993" s="1">
        <v>22</v>
      </c>
      <c r="L993" s="1">
        <v>2</v>
      </c>
      <c r="P993" s="1">
        <v>0</v>
      </c>
      <c r="Q993" s="1">
        <v>0</v>
      </c>
      <c r="R993" s="2">
        <v>42297</v>
      </c>
      <c r="S993" s="2">
        <v>42297</v>
      </c>
      <c r="T993" s="1">
        <v>0</v>
      </c>
      <c r="U993" s="2">
        <v>42279</v>
      </c>
      <c r="V993" s="1">
        <v>3</v>
      </c>
      <c r="W993" s="1">
        <v>16.468</v>
      </c>
      <c r="X993" s="1">
        <v>112.21</v>
      </c>
      <c r="Z993" s="1" t="s">
        <v>45</v>
      </c>
      <c r="AA993" s="1" t="s">
        <v>1506</v>
      </c>
      <c r="AB993" s="1" t="s">
        <v>906</v>
      </c>
      <c r="AC993" s="1" t="s">
        <v>907</v>
      </c>
      <c r="AG993" s="1" t="s">
        <v>49</v>
      </c>
      <c r="AJ993" s="1" t="s">
        <v>50</v>
      </c>
      <c r="AK993" s="1" t="s">
        <v>1494</v>
      </c>
      <c r="AL993" s="1">
        <v>0</v>
      </c>
      <c r="AM993" s="1">
        <v>6</v>
      </c>
    </row>
    <row r="994" spans="1:39" x14ac:dyDescent="0.2">
      <c r="A994" s="1" t="s">
        <v>89</v>
      </c>
      <c r="B994" s="1" t="s">
        <v>89</v>
      </c>
      <c r="C994" s="1" t="s">
        <v>1488</v>
      </c>
      <c r="D994" s="1" t="s">
        <v>1489</v>
      </c>
      <c r="E994" s="1" t="s">
        <v>1504</v>
      </c>
      <c r="F994" s="1">
        <v>7373574</v>
      </c>
      <c r="G994" s="1">
        <v>11</v>
      </c>
      <c r="H994" s="1" t="s">
        <v>1517</v>
      </c>
      <c r="I994" s="1" t="s">
        <v>449</v>
      </c>
      <c r="K994" s="1">
        <v>22</v>
      </c>
      <c r="L994" s="1">
        <v>5</v>
      </c>
      <c r="P994" s="1">
        <v>0</v>
      </c>
      <c r="Q994" s="1">
        <v>0</v>
      </c>
      <c r="R994" s="2">
        <v>42297</v>
      </c>
      <c r="S994" s="2">
        <v>42297</v>
      </c>
      <c r="T994" s="1">
        <v>0</v>
      </c>
      <c r="U994" s="2">
        <v>42279</v>
      </c>
      <c r="V994" s="1">
        <v>3</v>
      </c>
      <c r="W994" s="1">
        <v>53.9</v>
      </c>
      <c r="X994" s="1">
        <v>380.6</v>
      </c>
      <c r="Z994" s="1" t="s">
        <v>45</v>
      </c>
      <c r="AA994" s="1" t="s">
        <v>1506</v>
      </c>
      <c r="AB994" s="1" t="s">
        <v>906</v>
      </c>
      <c r="AC994" s="1" t="s">
        <v>907</v>
      </c>
      <c r="AG994" s="1" t="s">
        <v>49</v>
      </c>
      <c r="AJ994" s="1" t="s">
        <v>50</v>
      </c>
      <c r="AK994" s="1" t="s">
        <v>1494</v>
      </c>
      <c r="AL994" s="1">
        <v>0</v>
      </c>
      <c r="AM994" s="1">
        <v>6</v>
      </c>
    </row>
    <row r="995" spans="1:39" x14ac:dyDescent="0.2">
      <c r="A995" s="1" t="s">
        <v>89</v>
      </c>
      <c r="B995" s="1" t="s">
        <v>89</v>
      </c>
      <c r="C995" s="1" t="s">
        <v>1488</v>
      </c>
      <c r="D995" s="1" t="s">
        <v>1489</v>
      </c>
      <c r="E995" s="1" t="s">
        <v>1504</v>
      </c>
      <c r="F995" s="1">
        <v>7373574</v>
      </c>
      <c r="G995" s="1">
        <v>12</v>
      </c>
      <c r="H995" s="1" t="s">
        <v>1518</v>
      </c>
      <c r="I995" s="1" t="s">
        <v>1519</v>
      </c>
      <c r="K995" s="1">
        <v>22</v>
      </c>
      <c r="L995" s="1">
        <v>4</v>
      </c>
      <c r="P995" s="1">
        <v>0</v>
      </c>
      <c r="Q995" s="1">
        <v>0</v>
      </c>
      <c r="R995" s="2">
        <v>42297</v>
      </c>
      <c r="S995" s="2">
        <v>42297</v>
      </c>
      <c r="T995" s="1">
        <v>0</v>
      </c>
      <c r="U995" s="2">
        <v>42279</v>
      </c>
      <c r="V995" s="1">
        <v>3</v>
      </c>
      <c r="W995" s="1">
        <v>68.260000000000005</v>
      </c>
      <c r="X995" s="1">
        <v>473.97</v>
      </c>
      <c r="Z995" s="1" t="s">
        <v>45</v>
      </c>
      <c r="AA995" s="1" t="s">
        <v>1506</v>
      </c>
      <c r="AB995" s="1" t="s">
        <v>906</v>
      </c>
      <c r="AC995" s="1" t="s">
        <v>907</v>
      </c>
      <c r="AG995" s="1" t="s">
        <v>49</v>
      </c>
      <c r="AJ995" s="1" t="s">
        <v>50</v>
      </c>
      <c r="AK995" s="1" t="s">
        <v>1494</v>
      </c>
      <c r="AL995" s="1">
        <v>0</v>
      </c>
      <c r="AM995" s="1">
        <v>6</v>
      </c>
    </row>
    <row r="996" spans="1:39" x14ac:dyDescent="0.2">
      <c r="A996" s="1" t="s">
        <v>89</v>
      </c>
      <c r="B996" s="1" t="s">
        <v>89</v>
      </c>
      <c r="C996" s="1" t="s">
        <v>1488</v>
      </c>
      <c r="D996" s="1" t="s">
        <v>1489</v>
      </c>
      <c r="E996" s="1" t="s">
        <v>1504</v>
      </c>
      <c r="F996" s="1">
        <v>7373574</v>
      </c>
      <c r="G996" s="1">
        <v>13</v>
      </c>
      <c r="H996" s="1" t="s">
        <v>1520</v>
      </c>
      <c r="I996" s="1" t="s">
        <v>979</v>
      </c>
      <c r="K996" s="1">
        <v>22</v>
      </c>
      <c r="L996" s="1">
        <v>1</v>
      </c>
      <c r="P996" s="1">
        <v>0</v>
      </c>
      <c r="Q996" s="1">
        <v>0</v>
      </c>
      <c r="R996" s="2">
        <v>42297</v>
      </c>
      <c r="S996" s="2">
        <v>42297</v>
      </c>
      <c r="T996" s="1">
        <v>0</v>
      </c>
      <c r="U996" s="2">
        <v>42279</v>
      </c>
      <c r="V996" s="1">
        <v>3</v>
      </c>
      <c r="W996" s="1">
        <v>4.0599999999999996</v>
      </c>
      <c r="X996" s="1">
        <v>48.58</v>
      </c>
      <c r="Z996" s="1" t="s">
        <v>45</v>
      </c>
      <c r="AA996" s="1" t="s">
        <v>1506</v>
      </c>
      <c r="AB996" s="1" t="s">
        <v>906</v>
      </c>
      <c r="AC996" s="1" t="s">
        <v>907</v>
      </c>
      <c r="AG996" s="1" t="s">
        <v>49</v>
      </c>
      <c r="AJ996" s="1" t="s">
        <v>50</v>
      </c>
      <c r="AK996" s="1" t="s">
        <v>1494</v>
      </c>
      <c r="AL996" s="1">
        <v>0</v>
      </c>
      <c r="AM996" s="1">
        <v>6</v>
      </c>
    </row>
    <row r="997" spans="1:39" x14ac:dyDescent="0.2">
      <c r="A997" s="1" t="s">
        <v>89</v>
      </c>
      <c r="B997" s="1" t="s">
        <v>89</v>
      </c>
      <c r="C997" s="1" t="s">
        <v>1488</v>
      </c>
      <c r="D997" s="1" t="s">
        <v>1489</v>
      </c>
      <c r="E997" s="1" t="s">
        <v>1504</v>
      </c>
      <c r="F997" s="1">
        <v>7373574</v>
      </c>
      <c r="G997" s="1">
        <v>14</v>
      </c>
      <c r="H997" s="1" t="s">
        <v>1521</v>
      </c>
      <c r="I997" s="1" t="s">
        <v>935</v>
      </c>
      <c r="K997" s="1">
        <v>22</v>
      </c>
      <c r="L997" s="1">
        <v>3</v>
      </c>
      <c r="P997" s="1">
        <v>0</v>
      </c>
      <c r="Q997" s="1">
        <v>0</v>
      </c>
      <c r="R997" s="2">
        <v>42297</v>
      </c>
      <c r="S997" s="2">
        <v>42297</v>
      </c>
      <c r="T997" s="1">
        <v>0</v>
      </c>
      <c r="U997" s="2">
        <v>42279</v>
      </c>
      <c r="V997" s="1">
        <v>3</v>
      </c>
      <c r="W997" s="1">
        <v>5.91</v>
      </c>
      <c r="X997" s="1">
        <v>40.619999999999997</v>
      </c>
      <c r="Z997" s="1" t="s">
        <v>45</v>
      </c>
      <c r="AA997" s="1" t="s">
        <v>1506</v>
      </c>
      <c r="AB997" s="1" t="s">
        <v>906</v>
      </c>
      <c r="AC997" s="1" t="s">
        <v>907</v>
      </c>
      <c r="AG997" s="1" t="s">
        <v>49</v>
      </c>
      <c r="AJ997" s="1" t="s">
        <v>50</v>
      </c>
      <c r="AK997" s="1" t="s">
        <v>1494</v>
      </c>
      <c r="AL997" s="1">
        <v>0</v>
      </c>
      <c r="AM997" s="1">
        <v>6</v>
      </c>
    </row>
    <row r="998" spans="1:39" x14ac:dyDescent="0.2">
      <c r="A998" s="1" t="s">
        <v>89</v>
      </c>
      <c r="B998" s="1" t="s">
        <v>89</v>
      </c>
      <c r="C998" s="1" t="s">
        <v>1488</v>
      </c>
      <c r="D998" s="1" t="s">
        <v>1489</v>
      </c>
      <c r="E998" s="1" t="s">
        <v>1504</v>
      </c>
      <c r="F998" s="1">
        <v>7373574</v>
      </c>
      <c r="G998" s="1">
        <v>15</v>
      </c>
      <c r="H998" s="1" t="s">
        <v>1522</v>
      </c>
      <c r="I998" s="1" t="s">
        <v>1450</v>
      </c>
      <c r="K998" s="1">
        <v>22</v>
      </c>
      <c r="L998" s="1">
        <v>3</v>
      </c>
      <c r="P998" s="1">
        <v>0</v>
      </c>
      <c r="Q998" s="1">
        <v>0</v>
      </c>
      <c r="R998" s="2">
        <v>42297</v>
      </c>
      <c r="S998" s="2">
        <v>42297</v>
      </c>
      <c r="T998" s="1">
        <v>0</v>
      </c>
      <c r="U998" s="2">
        <v>42279</v>
      </c>
      <c r="V998" s="1">
        <v>3</v>
      </c>
      <c r="W998" s="1">
        <v>3.9809999999999999</v>
      </c>
      <c r="X998" s="1">
        <v>27.48</v>
      </c>
      <c r="Z998" s="1" t="s">
        <v>45</v>
      </c>
      <c r="AA998" s="1" t="s">
        <v>1506</v>
      </c>
      <c r="AB998" s="1" t="s">
        <v>906</v>
      </c>
      <c r="AC998" s="1" t="s">
        <v>907</v>
      </c>
      <c r="AG998" s="1" t="s">
        <v>49</v>
      </c>
      <c r="AJ998" s="1" t="s">
        <v>50</v>
      </c>
      <c r="AK998" s="1" t="s">
        <v>1494</v>
      </c>
      <c r="AL998" s="1">
        <v>0</v>
      </c>
      <c r="AM998" s="1">
        <v>6</v>
      </c>
    </row>
    <row r="999" spans="1:39" x14ac:dyDescent="0.2">
      <c r="A999" s="1" t="s">
        <v>89</v>
      </c>
      <c r="B999" s="1" t="s">
        <v>89</v>
      </c>
      <c r="C999" s="1" t="s">
        <v>1488</v>
      </c>
      <c r="D999" s="1" t="s">
        <v>1489</v>
      </c>
      <c r="E999" s="1" t="s">
        <v>1504</v>
      </c>
      <c r="F999" s="1">
        <v>7373574</v>
      </c>
      <c r="G999" s="1">
        <v>16</v>
      </c>
      <c r="H999" s="1" t="s">
        <v>1523</v>
      </c>
      <c r="I999" s="1" t="s">
        <v>789</v>
      </c>
      <c r="K999" s="1">
        <v>22</v>
      </c>
      <c r="L999" s="1">
        <v>3</v>
      </c>
      <c r="P999" s="1">
        <v>0</v>
      </c>
      <c r="Q999" s="1">
        <v>0</v>
      </c>
      <c r="R999" s="2">
        <v>42297</v>
      </c>
      <c r="S999" s="2">
        <v>42297</v>
      </c>
      <c r="T999" s="1">
        <v>0</v>
      </c>
      <c r="U999" s="2">
        <v>42279</v>
      </c>
      <c r="V999" s="1">
        <v>3</v>
      </c>
      <c r="W999" s="1">
        <v>41.088000000000001</v>
      </c>
      <c r="X999" s="1">
        <v>256.24</v>
      </c>
      <c r="Z999" s="1" t="s">
        <v>45</v>
      </c>
      <c r="AA999" s="1" t="s">
        <v>1506</v>
      </c>
      <c r="AB999" s="1" t="s">
        <v>906</v>
      </c>
      <c r="AC999" s="1" t="s">
        <v>907</v>
      </c>
      <c r="AG999" s="1" t="s">
        <v>49</v>
      </c>
      <c r="AJ999" s="1" t="s">
        <v>50</v>
      </c>
      <c r="AK999" s="1" t="s">
        <v>1494</v>
      </c>
      <c r="AL999" s="1">
        <v>0</v>
      </c>
      <c r="AM999" s="1">
        <v>6</v>
      </c>
    </row>
    <row r="1000" spans="1:39" x14ac:dyDescent="0.2">
      <c r="A1000" s="1" t="s">
        <v>89</v>
      </c>
      <c r="B1000" s="1" t="s">
        <v>89</v>
      </c>
      <c r="C1000" s="1" t="s">
        <v>1488</v>
      </c>
      <c r="D1000" s="1" t="s">
        <v>1489</v>
      </c>
      <c r="E1000" s="1" t="s">
        <v>1504</v>
      </c>
      <c r="F1000" s="1">
        <v>7373574</v>
      </c>
      <c r="G1000" s="1">
        <v>17</v>
      </c>
      <c r="H1000" s="1" t="s">
        <v>1524</v>
      </c>
      <c r="I1000" s="1" t="s">
        <v>153</v>
      </c>
      <c r="K1000" s="1">
        <v>22</v>
      </c>
      <c r="L1000" s="1">
        <v>1</v>
      </c>
      <c r="P1000" s="1">
        <v>0</v>
      </c>
      <c r="Q1000" s="1">
        <v>0</v>
      </c>
      <c r="R1000" s="2">
        <v>42297</v>
      </c>
      <c r="S1000" s="2">
        <v>42297</v>
      </c>
      <c r="T1000" s="1">
        <v>0</v>
      </c>
      <c r="U1000" s="2">
        <v>42279</v>
      </c>
      <c r="V1000" s="1">
        <v>3</v>
      </c>
      <c r="W1000" s="1">
        <v>2.581</v>
      </c>
      <c r="X1000" s="1">
        <v>17.61</v>
      </c>
      <c r="Z1000" s="1" t="s">
        <v>45</v>
      </c>
      <c r="AA1000" s="1" t="s">
        <v>1506</v>
      </c>
      <c r="AB1000" s="1" t="s">
        <v>906</v>
      </c>
      <c r="AC1000" s="1" t="s">
        <v>907</v>
      </c>
      <c r="AG1000" s="1" t="s">
        <v>49</v>
      </c>
      <c r="AJ1000" s="1" t="s">
        <v>50</v>
      </c>
      <c r="AK1000" s="1" t="s">
        <v>1494</v>
      </c>
      <c r="AL1000" s="1">
        <v>0</v>
      </c>
      <c r="AM1000" s="1">
        <v>6</v>
      </c>
    </row>
    <row r="1001" spans="1:39" x14ac:dyDescent="0.2">
      <c r="A1001" s="1" t="s">
        <v>89</v>
      </c>
      <c r="B1001" s="1" t="s">
        <v>89</v>
      </c>
      <c r="C1001" s="1" t="s">
        <v>1488</v>
      </c>
      <c r="D1001" s="1" t="s">
        <v>1489</v>
      </c>
      <c r="E1001" s="1" t="s">
        <v>1504</v>
      </c>
      <c r="F1001" s="1">
        <v>7373574</v>
      </c>
      <c r="G1001" s="1">
        <v>18</v>
      </c>
      <c r="H1001" s="1" t="s">
        <v>1525</v>
      </c>
      <c r="I1001" s="1" t="s">
        <v>916</v>
      </c>
      <c r="K1001" s="1">
        <v>22</v>
      </c>
      <c r="L1001" s="1">
        <v>3</v>
      </c>
      <c r="P1001" s="1">
        <v>0</v>
      </c>
      <c r="Q1001" s="1">
        <v>0</v>
      </c>
      <c r="R1001" s="2">
        <v>42297</v>
      </c>
      <c r="S1001" s="2">
        <v>42297</v>
      </c>
      <c r="T1001" s="1">
        <v>0</v>
      </c>
      <c r="U1001" s="2">
        <v>42279</v>
      </c>
      <c r="V1001" s="1">
        <v>3</v>
      </c>
      <c r="W1001" s="1">
        <v>31.298999999999999</v>
      </c>
      <c r="X1001" s="1">
        <v>204.97</v>
      </c>
      <c r="Z1001" s="1" t="s">
        <v>45</v>
      </c>
      <c r="AA1001" s="1" t="s">
        <v>1506</v>
      </c>
      <c r="AB1001" s="1" t="s">
        <v>906</v>
      </c>
      <c r="AC1001" s="1" t="s">
        <v>907</v>
      </c>
      <c r="AG1001" s="1" t="s">
        <v>49</v>
      </c>
      <c r="AJ1001" s="1" t="s">
        <v>50</v>
      </c>
      <c r="AK1001" s="1" t="s">
        <v>1494</v>
      </c>
      <c r="AL1001" s="1">
        <v>0</v>
      </c>
      <c r="AM1001" s="1">
        <v>6</v>
      </c>
    </row>
    <row r="1002" spans="1:39" x14ac:dyDescent="0.2">
      <c r="A1002" s="1" t="s">
        <v>89</v>
      </c>
      <c r="B1002" s="1" t="s">
        <v>89</v>
      </c>
      <c r="C1002" s="1" t="s">
        <v>1488</v>
      </c>
      <c r="D1002" s="1" t="s">
        <v>1489</v>
      </c>
      <c r="E1002" s="1" t="s">
        <v>1504</v>
      </c>
      <c r="F1002" s="1">
        <v>7373574</v>
      </c>
      <c r="G1002" s="1">
        <v>19</v>
      </c>
      <c r="H1002" s="1" t="s">
        <v>1526</v>
      </c>
      <c r="I1002" s="1" t="s">
        <v>1527</v>
      </c>
      <c r="K1002" s="1">
        <v>22</v>
      </c>
      <c r="L1002" s="1">
        <v>3</v>
      </c>
      <c r="P1002" s="1">
        <v>0</v>
      </c>
      <c r="Q1002" s="1">
        <v>0</v>
      </c>
      <c r="R1002" s="2">
        <v>42297</v>
      </c>
      <c r="S1002" s="2">
        <v>42297</v>
      </c>
      <c r="T1002" s="1">
        <v>0</v>
      </c>
      <c r="U1002" s="2">
        <v>42279</v>
      </c>
      <c r="V1002" s="1">
        <v>3</v>
      </c>
      <c r="W1002" s="1">
        <v>7.1580000000000004</v>
      </c>
      <c r="X1002" s="1">
        <v>49.02</v>
      </c>
      <c r="Z1002" s="1" t="s">
        <v>45</v>
      </c>
      <c r="AA1002" s="1" t="s">
        <v>1506</v>
      </c>
      <c r="AB1002" s="1" t="s">
        <v>906</v>
      </c>
      <c r="AC1002" s="1" t="s">
        <v>907</v>
      </c>
      <c r="AG1002" s="1" t="s">
        <v>49</v>
      </c>
      <c r="AJ1002" s="1" t="s">
        <v>50</v>
      </c>
      <c r="AK1002" s="1" t="s">
        <v>1494</v>
      </c>
      <c r="AL1002" s="1">
        <v>0</v>
      </c>
      <c r="AM1002" s="1">
        <v>6</v>
      </c>
    </row>
    <row r="1003" spans="1:39" x14ac:dyDescent="0.2">
      <c r="A1003" s="1" t="s">
        <v>89</v>
      </c>
      <c r="B1003" s="1" t="s">
        <v>89</v>
      </c>
      <c r="C1003" s="1" t="s">
        <v>1488</v>
      </c>
      <c r="D1003" s="1" t="s">
        <v>1489</v>
      </c>
      <c r="E1003" s="1" t="s">
        <v>1504</v>
      </c>
      <c r="F1003" s="1">
        <v>7373574</v>
      </c>
      <c r="G1003" s="1">
        <v>20</v>
      </c>
      <c r="H1003" s="1" t="s">
        <v>1528</v>
      </c>
      <c r="I1003" s="1" t="s">
        <v>219</v>
      </c>
      <c r="K1003" s="1">
        <v>22</v>
      </c>
      <c r="L1003" s="1">
        <v>10</v>
      </c>
      <c r="P1003" s="1">
        <v>0</v>
      </c>
      <c r="Q1003" s="1">
        <v>0</v>
      </c>
      <c r="R1003" s="2">
        <v>42297</v>
      </c>
      <c r="S1003" s="2">
        <v>42297</v>
      </c>
      <c r="T1003" s="1">
        <v>0</v>
      </c>
      <c r="U1003" s="2">
        <v>42279</v>
      </c>
      <c r="V1003" s="1">
        <v>3</v>
      </c>
      <c r="W1003" s="1">
        <v>13.33</v>
      </c>
      <c r="X1003" s="1">
        <v>97.41</v>
      </c>
      <c r="Z1003" s="1" t="s">
        <v>45</v>
      </c>
      <c r="AA1003" s="1" t="s">
        <v>1506</v>
      </c>
      <c r="AB1003" s="1" t="s">
        <v>906</v>
      </c>
      <c r="AC1003" s="1" t="s">
        <v>907</v>
      </c>
      <c r="AG1003" s="1" t="s">
        <v>49</v>
      </c>
      <c r="AJ1003" s="1" t="s">
        <v>50</v>
      </c>
      <c r="AK1003" s="1" t="s">
        <v>1494</v>
      </c>
      <c r="AL1003" s="1">
        <v>0</v>
      </c>
      <c r="AM1003" s="1">
        <v>6</v>
      </c>
    </row>
    <row r="1004" spans="1:39" x14ac:dyDescent="0.2">
      <c r="A1004" s="1" t="s">
        <v>89</v>
      </c>
      <c r="B1004" s="1" t="s">
        <v>89</v>
      </c>
      <c r="C1004" s="1" t="s">
        <v>1488</v>
      </c>
      <c r="D1004" s="1" t="s">
        <v>1489</v>
      </c>
      <c r="E1004" s="1" t="s">
        <v>1504</v>
      </c>
      <c r="F1004" s="1">
        <v>7373574</v>
      </c>
      <c r="G1004" s="1">
        <v>21</v>
      </c>
      <c r="H1004" s="1" t="s">
        <v>1529</v>
      </c>
      <c r="I1004" s="1" t="s">
        <v>666</v>
      </c>
      <c r="K1004" s="1">
        <v>22</v>
      </c>
      <c r="L1004" s="1">
        <v>1</v>
      </c>
      <c r="P1004" s="1">
        <v>0</v>
      </c>
      <c r="Q1004" s="1">
        <v>0</v>
      </c>
      <c r="R1004" s="2">
        <v>42297</v>
      </c>
      <c r="S1004" s="2">
        <v>42297</v>
      </c>
      <c r="T1004" s="1">
        <v>0</v>
      </c>
      <c r="U1004" s="2">
        <v>42279</v>
      </c>
      <c r="V1004" s="1">
        <v>3</v>
      </c>
      <c r="W1004" s="1">
        <v>5.226</v>
      </c>
      <c r="X1004" s="1">
        <v>31.12</v>
      </c>
      <c r="Z1004" s="1" t="s">
        <v>45</v>
      </c>
      <c r="AA1004" s="1" t="s">
        <v>1506</v>
      </c>
      <c r="AB1004" s="1" t="s">
        <v>906</v>
      </c>
      <c r="AC1004" s="1" t="s">
        <v>907</v>
      </c>
      <c r="AG1004" s="1" t="s">
        <v>49</v>
      </c>
      <c r="AJ1004" s="1" t="s">
        <v>50</v>
      </c>
      <c r="AK1004" s="1" t="s">
        <v>1494</v>
      </c>
      <c r="AL1004" s="1">
        <v>0</v>
      </c>
      <c r="AM1004" s="1">
        <v>6</v>
      </c>
    </row>
    <row r="1005" spans="1:39" x14ac:dyDescent="0.2">
      <c r="A1005" s="1" t="s">
        <v>89</v>
      </c>
      <c r="B1005" s="1" t="s">
        <v>89</v>
      </c>
      <c r="C1005" s="1" t="s">
        <v>1488</v>
      </c>
      <c r="D1005" s="1" t="s">
        <v>1489</v>
      </c>
      <c r="E1005" s="1" t="s">
        <v>1504</v>
      </c>
      <c r="F1005" s="1">
        <v>7373581</v>
      </c>
      <c r="G1005" s="1">
        <v>1</v>
      </c>
      <c r="H1005" s="1" t="s">
        <v>547</v>
      </c>
      <c r="I1005" s="1" t="s">
        <v>548</v>
      </c>
      <c r="K1005" s="1">
        <v>22</v>
      </c>
      <c r="L1005" s="1">
        <v>2</v>
      </c>
      <c r="P1005" s="1">
        <v>0</v>
      </c>
      <c r="Q1005" s="1">
        <v>0</v>
      </c>
      <c r="R1005" s="2">
        <v>42297</v>
      </c>
      <c r="S1005" s="2">
        <v>42297</v>
      </c>
      <c r="T1005" s="1">
        <v>0</v>
      </c>
      <c r="U1005" s="2">
        <v>42279</v>
      </c>
      <c r="V1005" s="1">
        <v>3</v>
      </c>
      <c r="W1005" s="1">
        <v>17.420000000000002</v>
      </c>
      <c r="X1005" s="1">
        <v>119.35</v>
      </c>
      <c r="Z1005" s="1" t="s">
        <v>45</v>
      </c>
      <c r="AA1005" s="1" t="s">
        <v>1530</v>
      </c>
      <c r="AB1005" s="1" t="s">
        <v>906</v>
      </c>
      <c r="AC1005" s="1" t="s">
        <v>907</v>
      </c>
      <c r="AG1005" s="1" t="s">
        <v>49</v>
      </c>
      <c r="AJ1005" s="1" t="s">
        <v>50</v>
      </c>
      <c r="AK1005" s="1" t="s">
        <v>1494</v>
      </c>
      <c r="AL1005" s="1">
        <v>0</v>
      </c>
      <c r="AM1005" s="1">
        <v>6</v>
      </c>
    </row>
    <row r="1006" spans="1:39" x14ac:dyDescent="0.2">
      <c r="A1006" s="1" t="s">
        <v>89</v>
      </c>
      <c r="B1006" s="1" t="s">
        <v>89</v>
      </c>
      <c r="C1006" s="1" t="s">
        <v>1488</v>
      </c>
      <c r="D1006" s="1" t="s">
        <v>1489</v>
      </c>
      <c r="E1006" s="1" t="s">
        <v>1504</v>
      </c>
      <c r="F1006" s="1">
        <v>7373581</v>
      </c>
      <c r="G1006" s="1">
        <v>2</v>
      </c>
      <c r="H1006" s="1" t="s">
        <v>1531</v>
      </c>
      <c r="I1006" s="1" t="s">
        <v>1124</v>
      </c>
      <c r="K1006" s="1">
        <v>22</v>
      </c>
      <c r="L1006" s="1">
        <v>1</v>
      </c>
      <c r="P1006" s="1">
        <v>0</v>
      </c>
      <c r="Q1006" s="1">
        <v>0</v>
      </c>
      <c r="R1006" s="2">
        <v>42297</v>
      </c>
      <c r="S1006" s="2">
        <v>42297</v>
      </c>
      <c r="T1006" s="1">
        <v>0</v>
      </c>
      <c r="U1006" s="2">
        <v>42279</v>
      </c>
      <c r="V1006" s="1">
        <v>3</v>
      </c>
      <c r="W1006" s="1">
        <v>9.51</v>
      </c>
      <c r="X1006" s="1">
        <v>67.38</v>
      </c>
      <c r="Z1006" s="1" t="s">
        <v>45</v>
      </c>
      <c r="AA1006" s="1" t="s">
        <v>1530</v>
      </c>
      <c r="AB1006" s="1" t="s">
        <v>906</v>
      </c>
      <c r="AC1006" s="1" t="s">
        <v>907</v>
      </c>
      <c r="AG1006" s="1" t="s">
        <v>49</v>
      </c>
      <c r="AJ1006" s="1" t="s">
        <v>50</v>
      </c>
      <c r="AK1006" s="1" t="s">
        <v>1494</v>
      </c>
      <c r="AL1006" s="1">
        <v>0</v>
      </c>
      <c r="AM1006" s="1">
        <v>6</v>
      </c>
    </row>
    <row r="1007" spans="1:39" x14ac:dyDescent="0.2">
      <c r="A1007" s="1" t="s">
        <v>89</v>
      </c>
      <c r="B1007" s="1" t="s">
        <v>89</v>
      </c>
      <c r="C1007" s="1" t="s">
        <v>1488</v>
      </c>
      <c r="D1007" s="1" t="s">
        <v>1489</v>
      </c>
      <c r="E1007" s="1" t="s">
        <v>1504</v>
      </c>
      <c r="F1007" s="1">
        <v>7373581</v>
      </c>
      <c r="G1007" s="1">
        <v>3</v>
      </c>
      <c r="H1007" s="1" t="s">
        <v>1440</v>
      </c>
      <c r="I1007" s="1" t="s">
        <v>909</v>
      </c>
      <c r="K1007" s="1">
        <v>22</v>
      </c>
      <c r="L1007" s="1">
        <v>3</v>
      </c>
      <c r="P1007" s="1">
        <v>0</v>
      </c>
      <c r="Q1007" s="1">
        <v>0</v>
      </c>
      <c r="R1007" s="2">
        <v>42297</v>
      </c>
      <c r="S1007" s="2">
        <v>42297</v>
      </c>
      <c r="T1007" s="1">
        <v>0</v>
      </c>
      <c r="U1007" s="2">
        <v>42279</v>
      </c>
      <c r="V1007" s="1">
        <v>3</v>
      </c>
      <c r="W1007" s="1">
        <v>5.76</v>
      </c>
      <c r="X1007" s="1">
        <v>42.26</v>
      </c>
      <c r="Z1007" s="1" t="s">
        <v>45</v>
      </c>
      <c r="AA1007" s="1" t="s">
        <v>1530</v>
      </c>
      <c r="AB1007" s="1" t="s">
        <v>906</v>
      </c>
      <c r="AC1007" s="1" t="s">
        <v>907</v>
      </c>
      <c r="AG1007" s="1" t="s">
        <v>49</v>
      </c>
      <c r="AJ1007" s="1" t="s">
        <v>50</v>
      </c>
      <c r="AK1007" s="1" t="s">
        <v>1494</v>
      </c>
      <c r="AL1007" s="1">
        <v>0</v>
      </c>
      <c r="AM1007" s="1">
        <v>6</v>
      </c>
    </row>
    <row r="1008" spans="1:39" x14ac:dyDescent="0.2">
      <c r="A1008" s="1" t="s">
        <v>89</v>
      </c>
      <c r="B1008" s="1" t="s">
        <v>89</v>
      </c>
      <c r="C1008" s="1" t="s">
        <v>1488</v>
      </c>
      <c r="D1008" s="1" t="s">
        <v>1489</v>
      </c>
      <c r="E1008" s="1" t="s">
        <v>1504</v>
      </c>
      <c r="F1008" s="1">
        <v>7373581</v>
      </c>
      <c r="G1008" s="1">
        <v>4</v>
      </c>
      <c r="H1008" s="1" t="s">
        <v>889</v>
      </c>
      <c r="I1008" s="1" t="s">
        <v>391</v>
      </c>
      <c r="K1008" s="1">
        <v>22</v>
      </c>
      <c r="L1008" s="1">
        <v>1</v>
      </c>
      <c r="P1008" s="1">
        <v>0</v>
      </c>
      <c r="Q1008" s="1">
        <v>0</v>
      </c>
      <c r="R1008" s="2">
        <v>42297</v>
      </c>
      <c r="S1008" s="2">
        <v>42297</v>
      </c>
      <c r="T1008" s="1">
        <v>0</v>
      </c>
      <c r="U1008" s="2">
        <v>42279</v>
      </c>
      <c r="V1008" s="1">
        <v>3</v>
      </c>
      <c r="W1008" s="1">
        <v>3.0230000000000001</v>
      </c>
      <c r="X1008" s="1">
        <v>20.02</v>
      </c>
      <c r="Z1008" s="1" t="s">
        <v>45</v>
      </c>
      <c r="AA1008" s="1" t="s">
        <v>1530</v>
      </c>
      <c r="AB1008" s="1" t="s">
        <v>906</v>
      </c>
      <c r="AC1008" s="1" t="s">
        <v>907</v>
      </c>
      <c r="AG1008" s="1" t="s">
        <v>49</v>
      </c>
      <c r="AJ1008" s="1" t="s">
        <v>50</v>
      </c>
      <c r="AK1008" s="1" t="s">
        <v>1494</v>
      </c>
      <c r="AL1008" s="1">
        <v>0</v>
      </c>
      <c r="AM1008" s="1">
        <v>6</v>
      </c>
    </row>
    <row r="1009" spans="1:39" x14ac:dyDescent="0.2">
      <c r="A1009" s="1" t="s">
        <v>89</v>
      </c>
      <c r="B1009" s="1" t="s">
        <v>89</v>
      </c>
      <c r="C1009" s="1" t="s">
        <v>1488</v>
      </c>
      <c r="D1009" s="1" t="s">
        <v>1489</v>
      </c>
      <c r="E1009" s="1" t="s">
        <v>1504</v>
      </c>
      <c r="F1009" s="1">
        <v>7373581</v>
      </c>
      <c r="G1009" s="1">
        <v>5</v>
      </c>
      <c r="H1009" s="1" t="s">
        <v>1532</v>
      </c>
      <c r="I1009" s="1" t="s">
        <v>1533</v>
      </c>
      <c r="K1009" s="1">
        <v>22</v>
      </c>
      <c r="L1009" s="1">
        <v>1</v>
      </c>
      <c r="P1009" s="1">
        <v>0</v>
      </c>
      <c r="Q1009" s="1">
        <v>0</v>
      </c>
      <c r="R1009" s="2">
        <v>42297</v>
      </c>
      <c r="S1009" s="2">
        <v>42297</v>
      </c>
      <c r="T1009" s="1">
        <v>0</v>
      </c>
      <c r="U1009" s="2">
        <v>42279</v>
      </c>
      <c r="V1009" s="1">
        <v>3</v>
      </c>
      <c r="W1009" s="1">
        <v>9.0350000000000001</v>
      </c>
      <c r="X1009" s="1">
        <v>62.32</v>
      </c>
      <c r="Z1009" s="1" t="s">
        <v>45</v>
      </c>
      <c r="AA1009" s="1" t="s">
        <v>1530</v>
      </c>
      <c r="AB1009" s="1" t="s">
        <v>906</v>
      </c>
      <c r="AC1009" s="1" t="s">
        <v>907</v>
      </c>
      <c r="AG1009" s="1" t="s">
        <v>49</v>
      </c>
      <c r="AJ1009" s="1" t="s">
        <v>50</v>
      </c>
      <c r="AK1009" s="1" t="s">
        <v>1494</v>
      </c>
      <c r="AL1009" s="1">
        <v>0</v>
      </c>
      <c r="AM1009" s="1">
        <v>6</v>
      </c>
    </row>
    <row r="1010" spans="1:39" x14ac:dyDescent="0.2">
      <c r="A1010" s="1" t="s">
        <v>89</v>
      </c>
      <c r="B1010" s="1" t="s">
        <v>89</v>
      </c>
      <c r="C1010" s="1" t="s">
        <v>1488</v>
      </c>
      <c r="D1010" s="1" t="s">
        <v>1489</v>
      </c>
      <c r="E1010" s="1" t="s">
        <v>1504</v>
      </c>
      <c r="F1010" s="1">
        <v>7373581</v>
      </c>
      <c r="G1010" s="1">
        <v>6</v>
      </c>
      <c r="H1010" s="1" t="s">
        <v>1534</v>
      </c>
      <c r="I1010" s="1" t="s">
        <v>1535</v>
      </c>
      <c r="K1010" s="1">
        <v>22</v>
      </c>
      <c r="L1010" s="1">
        <v>1</v>
      </c>
      <c r="P1010" s="1">
        <v>0</v>
      </c>
      <c r="Q1010" s="1">
        <v>0</v>
      </c>
      <c r="R1010" s="2">
        <v>42297</v>
      </c>
      <c r="S1010" s="2">
        <v>42297</v>
      </c>
      <c r="T1010" s="1">
        <v>0</v>
      </c>
      <c r="U1010" s="2">
        <v>42279</v>
      </c>
      <c r="V1010" s="1">
        <v>3</v>
      </c>
      <c r="W1010" s="1">
        <v>1.69</v>
      </c>
      <c r="X1010" s="1">
        <v>13.31</v>
      </c>
      <c r="Z1010" s="1" t="s">
        <v>45</v>
      </c>
      <c r="AA1010" s="1" t="s">
        <v>1530</v>
      </c>
      <c r="AB1010" s="1" t="s">
        <v>906</v>
      </c>
      <c r="AC1010" s="1" t="s">
        <v>907</v>
      </c>
      <c r="AG1010" s="1" t="s">
        <v>49</v>
      </c>
      <c r="AJ1010" s="1" t="s">
        <v>50</v>
      </c>
      <c r="AK1010" s="1" t="s">
        <v>1494</v>
      </c>
      <c r="AL1010" s="1">
        <v>0</v>
      </c>
      <c r="AM1010" s="1">
        <v>6</v>
      </c>
    </row>
    <row r="1011" spans="1:39" x14ac:dyDescent="0.2">
      <c r="A1011" s="1" t="s">
        <v>40</v>
      </c>
      <c r="B1011" s="1" t="s">
        <v>40</v>
      </c>
      <c r="C1011" s="1" t="s">
        <v>1488</v>
      </c>
      <c r="D1011" s="1" t="s">
        <v>1489</v>
      </c>
      <c r="E1011" s="1" t="s">
        <v>1536</v>
      </c>
      <c r="F1011" s="1">
        <v>7373577</v>
      </c>
      <c r="G1011" s="1">
        <v>1</v>
      </c>
      <c r="H1011" s="1" t="s">
        <v>1445</v>
      </c>
      <c r="I1011" s="1" t="s">
        <v>1446</v>
      </c>
      <c r="K1011" s="1">
        <v>22</v>
      </c>
      <c r="L1011" s="1">
        <v>7</v>
      </c>
      <c r="P1011" s="1">
        <v>0</v>
      </c>
      <c r="Q1011" s="1">
        <v>0</v>
      </c>
      <c r="R1011" s="2">
        <v>42297</v>
      </c>
      <c r="S1011" s="2">
        <v>42297</v>
      </c>
      <c r="T1011" s="1">
        <v>0</v>
      </c>
      <c r="U1011" s="2">
        <v>42279</v>
      </c>
      <c r="V1011" s="1">
        <v>1</v>
      </c>
      <c r="W1011" s="1">
        <v>7.2729999999999997</v>
      </c>
      <c r="X1011" s="1">
        <v>54.66</v>
      </c>
      <c r="Z1011" s="1" t="s">
        <v>45</v>
      </c>
      <c r="AA1011" s="1" t="s">
        <v>1506</v>
      </c>
      <c r="AB1011" s="1" t="s">
        <v>906</v>
      </c>
      <c r="AC1011" s="1" t="s">
        <v>907</v>
      </c>
      <c r="AG1011" s="1" t="s">
        <v>58</v>
      </c>
      <c r="AJ1011" s="1" t="s">
        <v>529</v>
      </c>
      <c r="AK1011" s="1" t="s">
        <v>1494</v>
      </c>
      <c r="AL1011" s="1">
        <v>0</v>
      </c>
      <c r="AM1011" s="1">
        <v>6</v>
      </c>
    </row>
    <row r="1012" spans="1:39" x14ac:dyDescent="0.2">
      <c r="A1012" s="1" t="s">
        <v>40</v>
      </c>
      <c r="B1012" s="1" t="s">
        <v>40</v>
      </c>
      <c r="C1012" s="1" t="s">
        <v>1488</v>
      </c>
      <c r="D1012" s="1" t="s">
        <v>1489</v>
      </c>
      <c r="E1012" s="1" t="s">
        <v>1536</v>
      </c>
      <c r="F1012" s="1">
        <v>7373577</v>
      </c>
      <c r="G1012" s="1">
        <v>2</v>
      </c>
      <c r="H1012" s="1" t="s">
        <v>1257</v>
      </c>
      <c r="I1012" s="1" t="s">
        <v>1048</v>
      </c>
      <c r="K1012" s="1">
        <v>22</v>
      </c>
      <c r="L1012" s="1">
        <v>53.6</v>
      </c>
      <c r="P1012" s="1">
        <v>0</v>
      </c>
      <c r="Q1012" s="1">
        <v>0</v>
      </c>
      <c r="R1012" s="2">
        <v>42297</v>
      </c>
      <c r="S1012" s="2">
        <v>42297</v>
      </c>
      <c r="T1012" s="1">
        <v>0</v>
      </c>
      <c r="U1012" s="2">
        <v>42279</v>
      </c>
      <c r="V1012" s="1">
        <v>1</v>
      </c>
      <c r="W1012" s="1">
        <v>7.5579999999999998</v>
      </c>
      <c r="X1012" s="1">
        <v>49.55</v>
      </c>
      <c r="Z1012" s="1" t="s">
        <v>45</v>
      </c>
      <c r="AA1012" s="1" t="s">
        <v>1506</v>
      </c>
      <c r="AB1012" s="1" t="s">
        <v>906</v>
      </c>
      <c r="AC1012" s="1" t="s">
        <v>907</v>
      </c>
      <c r="AG1012" s="1" t="s">
        <v>58</v>
      </c>
      <c r="AJ1012" s="1" t="s">
        <v>529</v>
      </c>
      <c r="AK1012" s="1" t="s">
        <v>1494</v>
      </c>
      <c r="AL1012" s="1">
        <v>0</v>
      </c>
      <c r="AM1012" s="1">
        <v>6</v>
      </c>
    </row>
    <row r="1013" spans="1:39" x14ac:dyDescent="0.2">
      <c r="A1013" s="1" t="s">
        <v>89</v>
      </c>
      <c r="B1013" s="1" t="s">
        <v>89</v>
      </c>
      <c r="C1013" s="1" t="s">
        <v>1537</v>
      </c>
      <c r="D1013" s="1" t="s">
        <v>1538</v>
      </c>
      <c r="E1013" s="1" t="s">
        <v>151</v>
      </c>
      <c r="F1013" s="1">
        <v>7373427</v>
      </c>
      <c r="G1013" s="1">
        <v>1</v>
      </c>
      <c r="H1013" s="1" t="s">
        <v>1539</v>
      </c>
      <c r="I1013" s="1" t="s">
        <v>1510</v>
      </c>
      <c r="K1013" s="1">
        <v>22</v>
      </c>
      <c r="L1013" s="1">
        <v>1</v>
      </c>
      <c r="P1013" s="1">
        <v>0</v>
      </c>
      <c r="Q1013" s="1">
        <v>0</v>
      </c>
      <c r="R1013" s="2">
        <v>42311</v>
      </c>
      <c r="S1013" s="2">
        <v>42311</v>
      </c>
      <c r="T1013" s="1">
        <v>0</v>
      </c>
      <c r="U1013" s="2">
        <v>42279</v>
      </c>
      <c r="V1013" s="1">
        <v>3</v>
      </c>
      <c r="W1013" s="1">
        <v>4.4660000000000002</v>
      </c>
      <c r="X1013" s="1">
        <v>42.71</v>
      </c>
      <c r="Z1013" s="1" t="s">
        <v>45</v>
      </c>
      <c r="AA1013" s="1" t="s">
        <v>1540</v>
      </c>
      <c r="AB1013" s="1" t="s">
        <v>155</v>
      </c>
      <c r="AC1013" s="1" t="s">
        <v>156</v>
      </c>
      <c r="AG1013" s="1" t="s">
        <v>49</v>
      </c>
      <c r="AJ1013" s="1" t="s">
        <v>50</v>
      </c>
      <c r="AK1013" s="1" t="s">
        <v>1538</v>
      </c>
      <c r="AL1013" s="1">
        <v>0</v>
      </c>
      <c r="AM1013" s="1">
        <v>6</v>
      </c>
    </row>
    <row r="1014" spans="1:39" x14ac:dyDescent="0.2">
      <c r="A1014" s="1" t="s">
        <v>89</v>
      </c>
      <c r="B1014" s="1" t="s">
        <v>89</v>
      </c>
      <c r="C1014" s="1" t="s">
        <v>1537</v>
      </c>
      <c r="D1014" s="1" t="s">
        <v>1538</v>
      </c>
      <c r="E1014" s="1" t="s">
        <v>151</v>
      </c>
      <c r="F1014" s="1">
        <v>7373427</v>
      </c>
      <c r="G1014" s="1">
        <v>2</v>
      </c>
      <c r="H1014" s="1" t="s">
        <v>1541</v>
      </c>
      <c r="I1014" s="1" t="s">
        <v>643</v>
      </c>
      <c r="K1014" s="1">
        <v>22</v>
      </c>
      <c r="L1014" s="1">
        <v>1</v>
      </c>
      <c r="P1014" s="1">
        <v>0</v>
      </c>
      <c r="Q1014" s="1">
        <v>0</v>
      </c>
      <c r="R1014" s="2">
        <v>42311</v>
      </c>
      <c r="S1014" s="2">
        <v>42311</v>
      </c>
      <c r="T1014" s="1">
        <v>0</v>
      </c>
      <c r="U1014" s="2">
        <v>42279</v>
      </c>
      <c r="V1014" s="1">
        <v>3</v>
      </c>
      <c r="W1014" s="1">
        <v>7.1150000000000002</v>
      </c>
      <c r="X1014" s="1">
        <v>101.07</v>
      </c>
      <c r="Z1014" s="1" t="s">
        <v>45</v>
      </c>
      <c r="AA1014" s="1" t="s">
        <v>1540</v>
      </c>
      <c r="AB1014" s="1" t="s">
        <v>155</v>
      </c>
      <c r="AC1014" s="1" t="s">
        <v>156</v>
      </c>
      <c r="AG1014" s="1" t="s">
        <v>49</v>
      </c>
      <c r="AJ1014" s="1" t="s">
        <v>50</v>
      </c>
      <c r="AK1014" s="1" t="s">
        <v>1538</v>
      </c>
      <c r="AL1014" s="1">
        <v>0</v>
      </c>
      <c r="AM1014" s="1">
        <v>6</v>
      </c>
    </row>
    <row r="1015" spans="1:39" x14ac:dyDescent="0.2">
      <c r="A1015" s="1" t="s">
        <v>89</v>
      </c>
      <c r="B1015" s="1" t="s">
        <v>89</v>
      </c>
      <c r="C1015" s="1" t="s">
        <v>1537</v>
      </c>
      <c r="D1015" s="1" t="s">
        <v>1538</v>
      </c>
      <c r="E1015" s="1" t="s">
        <v>151</v>
      </c>
      <c r="F1015" s="1">
        <v>7373427</v>
      </c>
      <c r="G1015" s="1">
        <v>3</v>
      </c>
      <c r="H1015" s="1" t="s">
        <v>1542</v>
      </c>
      <c r="I1015" s="1" t="s">
        <v>1514</v>
      </c>
      <c r="K1015" s="1">
        <v>22</v>
      </c>
      <c r="L1015" s="1">
        <v>1</v>
      </c>
      <c r="P1015" s="1">
        <v>0</v>
      </c>
      <c r="Q1015" s="1">
        <v>0</v>
      </c>
      <c r="R1015" s="2">
        <v>42311</v>
      </c>
      <c r="S1015" s="2">
        <v>42311</v>
      </c>
      <c r="T1015" s="1">
        <v>0</v>
      </c>
      <c r="U1015" s="2">
        <v>42279</v>
      </c>
      <c r="V1015" s="1">
        <v>3</v>
      </c>
      <c r="W1015" s="1">
        <v>9.99</v>
      </c>
      <c r="X1015" s="1">
        <v>127.62</v>
      </c>
      <c r="Z1015" s="1" t="s">
        <v>45</v>
      </c>
      <c r="AA1015" s="1" t="s">
        <v>1540</v>
      </c>
      <c r="AB1015" s="1" t="s">
        <v>155</v>
      </c>
      <c r="AC1015" s="1" t="s">
        <v>156</v>
      </c>
      <c r="AG1015" s="1" t="s">
        <v>49</v>
      </c>
      <c r="AJ1015" s="1" t="s">
        <v>50</v>
      </c>
      <c r="AK1015" s="1" t="s">
        <v>1538</v>
      </c>
      <c r="AL1015" s="1">
        <v>0</v>
      </c>
      <c r="AM1015" s="1">
        <v>6</v>
      </c>
    </row>
    <row r="1016" spans="1:39" x14ac:dyDescent="0.2">
      <c r="A1016" s="1" t="s">
        <v>89</v>
      </c>
      <c r="B1016" s="1" t="s">
        <v>89</v>
      </c>
      <c r="C1016" s="1" t="s">
        <v>1537</v>
      </c>
      <c r="D1016" s="1" t="s">
        <v>1538</v>
      </c>
      <c r="E1016" s="1" t="s">
        <v>151</v>
      </c>
      <c r="F1016" s="1">
        <v>7373427</v>
      </c>
      <c r="G1016" s="1">
        <v>4</v>
      </c>
      <c r="H1016" s="1" t="s">
        <v>1543</v>
      </c>
      <c r="I1016" s="1" t="s">
        <v>449</v>
      </c>
      <c r="K1016" s="1">
        <v>22</v>
      </c>
      <c r="L1016" s="1">
        <v>1</v>
      </c>
      <c r="P1016" s="1">
        <v>0</v>
      </c>
      <c r="Q1016" s="1">
        <v>0</v>
      </c>
      <c r="R1016" s="2">
        <v>42311</v>
      </c>
      <c r="S1016" s="2">
        <v>42311</v>
      </c>
      <c r="T1016" s="1">
        <v>0</v>
      </c>
      <c r="U1016" s="2">
        <v>42279</v>
      </c>
      <c r="V1016" s="1">
        <v>3</v>
      </c>
      <c r="W1016" s="1">
        <v>10.78</v>
      </c>
      <c r="X1016" s="1">
        <v>139.69</v>
      </c>
      <c r="Z1016" s="1" t="s">
        <v>45</v>
      </c>
      <c r="AA1016" s="1" t="s">
        <v>1540</v>
      </c>
      <c r="AB1016" s="1" t="s">
        <v>155</v>
      </c>
      <c r="AC1016" s="1" t="s">
        <v>156</v>
      </c>
      <c r="AG1016" s="1" t="s">
        <v>49</v>
      </c>
      <c r="AJ1016" s="1" t="s">
        <v>50</v>
      </c>
      <c r="AK1016" s="1" t="s">
        <v>1538</v>
      </c>
      <c r="AL1016" s="1">
        <v>0</v>
      </c>
      <c r="AM1016" s="1">
        <v>6</v>
      </c>
    </row>
    <row r="1017" spans="1:39" x14ac:dyDescent="0.2">
      <c r="A1017" s="1" t="s">
        <v>89</v>
      </c>
      <c r="B1017" s="1" t="s">
        <v>89</v>
      </c>
      <c r="C1017" s="1" t="s">
        <v>1537</v>
      </c>
      <c r="D1017" s="1" t="s">
        <v>1538</v>
      </c>
      <c r="E1017" s="1" t="s">
        <v>151</v>
      </c>
      <c r="F1017" s="1">
        <v>7373427</v>
      </c>
      <c r="G1017" s="1">
        <v>5</v>
      </c>
      <c r="H1017" s="1" t="s">
        <v>1544</v>
      </c>
      <c r="I1017" s="1" t="s">
        <v>933</v>
      </c>
      <c r="K1017" s="1">
        <v>22</v>
      </c>
      <c r="L1017" s="1">
        <v>1</v>
      </c>
      <c r="P1017" s="1">
        <v>0</v>
      </c>
      <c r="Q1017" s="1">
        <v>0</v>
      </c>
      <c r="R1017" s="2">
        <v>42311</v>
      </c>
      <c r="S1017" s="2">
        <v>42311</v>
      </c>
      <c r="T1017" s="1">
        <v>0</v>
      </c>
      <c r="U1017" s="2">
        <v>42279</v>
      </c>
      <c r="V1017" s="1">
        <v>3</v>
      </c>
      <c r="W1017" s="1">
        <v>10.68</v>
      </c>
      <c r="X1017" s="1">
        <v>137.21</v>
      </c>
      <c r="Z1017" s="1" t="s">
        <v>45</v>
      </c>
      <c r="AA1017" s="1" t="s">
        <v>1540</v>
      </c>
      <c r="AB1017" s="1" t="s">
        <v>155</v>
      </c>
      <c r="AC1017" s="1" t="s">
        <v>156</v>
      </c>
      <c r="AG1017" s="1" t="s">
        <v>49</v>
      </c>
      <c r="AJ1017" s="1" t="s">
        <v>50</v>
      </c>
      <c r="AK1017" s="1" t="s">
        <v>1538</v>
      </c>
      <c r="AL1017" s="1">
        <v>0</v>
      </c>
      <c r="AM1017" s="1">
        <v>6</v>
      </c>
    </row>
    <row r="1018" spans="1:39" x14ac:dyDescent="0.2">
      <c r="A1018" s="1" t="s">
        <v>89</v>
      </c>
      <c r="B1018" s="1" t="s">
        <v>40</v>
      </c>
      <c r="C1018" s="1" t="s">
        <v>1537</v>
      </c>
      <c r="D1018" s="1" t="s">
        <v>1538</v>
      </c>
      <c r="E1018" s="1" t="s">
        <v>151</v>
      </c>
      <c r="F1018" s="1">
        <v>7373427</v>
      </c>
      <c r="G1018" s="1">
        <v>6</v>
      </c>
      <c r="H1018" s="1" t="s">
        <v>1257</v>
      </c>
      <c r="I1018" s="1" t="s">
        <v>1048</v>
      </c>
      <c r="K1018" s="1">
        <v>22</v>
      </c>
      <c r="L1018" s="1">
        <v>13.4</v>
      </c>
      <c r="P1018" s="1">
        <v>0</v>
      </c>
      <c r="Q1018" s="1">
        <v>0</v>
      </c>
      <c r="R1018" s="2">
        <v>42305</v>
      </c>
      <c r="S1018" s="2">
        <v>42311</v>
      </c>
      <c r="T1018" s="1">
        <v>0</v>
      </c>
      <c r="U1018" s="2">
        <v>42279</v>
      </c>
      <c r="V1018" s="1">
        <v>1</v>
      </c>
      <c r="W1018" s="1">
        <v>1.889</v>
      </c>
      <c r="X1018" s="1">
        <v>15.81</v>
      </c>
      <c r="Z1018" s="1" t="s">
        <v>45</v>
      </c>
      <c r="AA1018" s="1" t="s">
        <v>1540</v>
      </c>
      <c r="AB1018" s="1" t="s">
        <v>155</v>
      </c>
      <c r="AC1018" s="1" t="s">
        <v>156</v>
      </c>
      <c r="AG1018" s="1" t="s">
        <v>58</v>
      </c>
      <c r="AJ1018" s="1" t="s">
        <v>50</v>
      </c>
      <c r="AK1018" s="1" t="s">
        <v>1538</v>
      </c>
      <c r="AL1018" s="1">
        <v>0</v>
      </c>
      <c r="AM1018" s="1">
        <v>6</v>
      </c>
    </row>
    <row r="1019" spans="1:39" x14ac:dyDescent="0.2">
      <c r="A1019" s="1" t="s">
        <v>89</v>
      </c>
      <c r="B1019" s="1" t="s">
        <v>40</v>
      </c>
      <c r="C1019" s="1" t="s">
        <v>1537</v>
      </c>
      <c r="D1019" s="1" t="s">
        <v>1538</v>
      </c>
      <c r="E1019" s="1" t="s">
        <v>151</v>
      </c>
      <c r="F1019" s="1">
        <v>7373427</v>
      </c>
      <c r="G1019" s="1">
        <v>7</v>
      </c>
      <c r="H1019" s="1" t="s">
        <v>404</v>
      </c>
      <c r="I1019" s="1" t="s">
        <v>405</v>
      </c>
      <c r="K1019" s="1">
        <v>22</v>
      </c>
      <c r="L1019" s="1">
        <v>2</v>
      </c>
      <c r="P1019" s="1">
        <v>0</v>
      </c>
      <c r="Q1019" s="1">
        <v>0</v>
      </c>
      <c r="R1019" s="2">
        <v>42305</v>
      </c>
      <c r="S1019" s="2">
        <v>42311</v>
      </c>
      <c r="T1019" s="1">
        <v>0</v>
      </c>
      <c r="U1019" s="2">
        <v>42279</v>
      </c>
      <c r="V1019" s="1">
        <v>1</v>
      </c>
      <c r="W1019" s="1">
        <v>0.33400000000000002</v>
      </c>
      <c r="X1019" s="1">
        <v>11.81</v>
      </c>
      <c r="Z1019" s="1" t="s">
        <v>45</v>
      </c>
      <c r="AA1019" s="1" t="s">
        <v>1540</v>
      </c>
      <c r="AB1019" s="1" t="s">
        <v>155</v>
      </c>
      <c r="AC1019" s="1" t="s">
        <v>156</v>
      </c>
      <c r="AG1019" s="1" t="s">
        <v>58</v>
      </c>
      <c r="AJ1019" s="1" t="s">
        <v>50</v>
      </c>
      <c r="AK1019" s="1" t="s">
        <v>1538</v>
      </c>
      <c r="AL1019" s="1">
        <v>0</v>
      </c>
      <c r="AM1019" s="1">
        <v>6</v>
      </c>
    </row>
    <row r="1020" spans="1:39" x14ac:dyDescent="0.2">
      <c r="A1020" s="1" t="s">
        <v>89</v>
      </c>
      <c r="B1020" s="1" t="s">
        <v>89</v>
      </c>
      <c r="C1020" s="1" t="s">
        <v>1537</v>
      </c>
      <c r="D1020" s="1" t="s">
        <v>1538</v>
      </c>
      <c r="E1020" s="1" t="s">
        <v>151</v>
      </c>
      <c r="F1020" s="1">
        <v>7373427</v>
      </c>
      <c r="G1020" s="1">
        <v>8</v>
      </c>
      <c r="H1020" s="1" t="s">
        <v>1545</v>
      </c>
      <c r="I1020" s="1" t="s">
        <v>238</v>
      </c>
      <c r="K1020" s="1">
        <v>22</v>
      </c>
      <c r="L1020" s="1">
        <v>1</v>
      </c>
      <c r="P1020" s="1">
        <v>0</v>
      </c>
      <c r="Q1020" s="1">
        <v>0</v>
      </c>
      <c r="R1020" s="2">
        <v>42311</v>
      </c>
      <c r="S1020" s="2">
        <v>42311</v>
      </c>
      <c r="T1020" s="1">
        <v>0</v>
      </c>
      <c r="U1020" s="2">
        <v>42279</v>
      </c>
      <c r="V1020" s="1">
        <v>3</v>
      </c>
      <c r="W1020" s="1">
        <v>0.56999999999999995</v>
      </c>
      <c r="X1020" s="1">
        <v>30.9</v>
      </c>
      <c r="Z1020" s="1" t="s">
        <v>45</v>
      </c>
      <c r="AA1020" s="1" t="s">
        <v>1540</v>
      </c>
      <c r="AB1020" s="1" t="s">
        <v>155</v>
      </c>
      <c r="AC1020" s="1" t="s">
        <v>156</v>
      </c>
      <c r="AG1020" s="1" t="s">
        <v>96</v>
      </c>
      <c r="AJ1020" s="1" t="s">
        <v>50</v>
      </c>
      <c r="AK1020" s="1" t="s">
        <v>1538</v>
      </c>
      <c r="AL1020" s="1">
        <v>0</v>
      </c>
      <c r="AM1020" s="1">
        <v>6</v>
      </c>
    </row>
    <row r="1021" spans="1:39" x14ac:dyDescent="0.2">
      <c r="A1021" s="1" t="s">
        <v>89</v>
      </c>
      <c r="B1021" s="1" t="s">
        <v>40</v>
      </c>
      <c r="C1021" s="1" t="s">
        <v>1537</v>
      </c>
      <c r="D1021" s="1" t="s">
        <v>1538</v>
      </c>
      <c r="E1021" s="1" t="s">
        <v>151</v>
      </c>
      <c r="F1021" s="1">
        <v>7373433</v>
      </c>
      <c r="G1021" s="1">
        <v>1</v>
      </c>
      <c r="H1021" s="1" t="s">
        <v>690</v>
      </c>
      <c r="I1021" s="1" t="s">
        <v>691</v>
      </c>
      <c r="K1021" s="1">
        <v>22</v>
      </c>
      <c r="L1021" s="3">
        <v>1000</v>
      </c>
      <c r="P1021" s="1">
        <v>0</v>
      </c>
      <c r="Q1021" s="1">
        <v>0</v>
      </c>
      <c r="R1021" s="2">
        <v>42291</v>
      </c>
      <c r="S1021" s="2">
        <v>42297</v>
      </c>
      <c r="T1021" s="1">
        <v>0</v>
      </c>
      <c r="U1021" s="2">
        <v>42279</v>
      </c>
      <c r="V1021" s="1">
        <v>1</v>
      </c>
      <c r="W1021" s="1">
        <v>9</v>
      </c>
      <c r="X1021" s="1">
        <v>271.39999999999998</v>
      </c>
      <c r="Z1021" s="1" t="s">
        <v>45</v>
      </c>
      <c r="AA1021" s="1" t="s">
        <v>1546</v>
      </c>
      <c r="AB1021" s="1" t="s">
        <v>155</v>
      </c>
      <c r="AC1021" s="1" t="s">
        <v>156</v>
      </c>
      <c r="AG1021" s="1" t="s">
        <v>58</v>
      </c>
      <c r="AJ1021" s="1" t="s">
        <v>50</v>
      </c>
      <c r="AK1021" s="1" t="s">
        <v>1538</v>
      </c>
      <c r="AL1021" s="1">
        <v>0</v>
      </c>
      <c r="AM1021" s="1">
        <v>6</v>
      </c>
    </row>
    <row r="1022" spans="1:39" x14ac:dyDescent="0.2">
      <c r="A1022" s="1" t="s">
        <v>89</v>
      </c>
      <c r="B1022" s="1" t="s">
        <v>40</v>
      </c>
      <c r="C1022" s="1" t="s">
        <v>1537</v>
      </c>
      <c r="D1022" s="1" t="s">
        <v>1538</v>
      </c>
      <c r="E1022" s="1" t="s">
        <v>151</v>
      </c>
      <c r="F1022" s="1">
        <v>7373433</v>
      </c>
      <c r="G1022" s="1">
        <v>2</v>
      </c>
      <c r="H1022" s="1" t="s">
        <v>1195</v>
      </c>
      <c r="I1022" s="1" t="s">
        <v>1196</v>
      </c>
      <c r="K1022" s="1">
        <v>22</v>
      </c>
      <c r="L1022" s="1">
        <v>400</v>
      </c>
      <c r="P1022" s="1">
        <v>0</v>
      </c>
      <c r="Q1022" s="1">
        <v>0</v>
      </c>
      <c r="R1022" s="2">
        <v>42291</v>
      </c>
      <c r="S1022" s="2">
        <v>42297</v>
      </c>
      <c r="T1022" s="1">
        <v>0</v>
      </c>
      <c r="U1022" s="2">
        <v>42279</v>
      </c>
      <c r="V1022" s="1">
        <v>1</v>
      </c>
      <c r="W1022" s="1">
        <v>24</v>
      </c>
      <c r="X1022" s="1">
        <v>295</v>
      </c>
      <c r="Z1022" s="1" t="s">
        <v>45</v>
      </c>
      <c r="AA1022" s="1" t="s">
        <v>1546</v>
      </c>
      <c r="AB1022" s="1" t="s">
        <v>155</v>
      </c>
      <c r="AC1022" s="1" t="s">
        <v>156</v>
      </c>
      <c r="AG1022" s="1" t="s">
        <v>58</v>
      </c>
      <c r="AJ1022" s="1" t="s">
        <v>50</v>
      </c>
      <c r="AK1022" s="1" t="s">
        <v>1538</v>
      </c>
      <c r="AL1022" s="1">
        <v>0</v>
      </c>
      <c r="AM1022" s="1">
        <v>6</v>
      </c>
    </row>
    <row r="1023" spans="1:39" x14ac:dyDescent="0.2">
      <c r="A1023" s="1" t="s">
        <v>89</v>
      </c>
      <c r="B1023" s="1" t="s">
        <v>40</v>
      </c>
      <c r="C1023" s="1" t="s">
        <v>1537</v>
      </c>
      <c r="D1023" s="1" t="s">
        <v>1538</v>
      </c>
      <c r="E1023" s="1" t="s">
        <v>151</v>
      </c>
      <c r="F1023" s="1">
        <v>7373433</v>
      </c>
      <c r="G1023" s="1">
        <v>3</v>
      </c>
      <c r="H1023" s="1" t="s">
        <v>747</v>
      </c>
      <c r="I1023" s="1" t="s">
        <v>748</v>
      </c>
      <c r="K1023" s="1">
        <v>22</v>
      </c>
      <c r="L1023" s="1">
        <v>5</v>
      </c>
      <c r="P1023" s="1">
        <v>0</v>
      </c>
      <c r="Q1023" s="1">
        <v>0</v>
      </c>
      <c r="R1023" s="2">
        <v>42291</v>
      </c>
      <c r="S1023" s="2">
        <v>42297</v>
      </c>
      <c r="T1023" s="1">
        <v>0</v>
      </c>
      <c r="U1023" s="2">
        <v>42279</v>
      </c>
      <c r="V1023" s="1">
        <v>1</v>
      </c>
      <c r="W1023" s="1">
        <v>2.5</v>
      </c>
      <c r="X1023" s="1">
        <v>83.57</v>
      </c>
      <c r="Z1023" s="1" t="s">
        <v>45</v>
      </c>
      <c r="AA1023" s="1" t="s">
        <v>1546</v>
      </c>
      <c r="AB1023" s="1" t="s">
        <v>155</v>
      </c>
      <c r="AC1023" s="1" t="s">
        <v>156</v>
      </c>
      <c r="AG1023" s="1" t="s">
        <v>58</v>
      </c>
      <c r="AJ1023" s="1" t="s">
        <v>50</v>
      </c>
      <c r="AK1023" s="1" t="s">
        <v>1538</v>
      </c>
      <c r="AL1023" s="1">
        <v>0</v>
      </c>
      <c r="AM1023" s="1">
        <v>6</v>
      </c>
    </row>
    <row r="1024" spans="1:39" x14ac:dyDescent="0.2">
      <c r="A1024" s="1" t="s">
        <v>89</v>
      </c>
      <c r="B1024" s="1" t="s">
        <v>89</v>
      </c>
      <c r="C1024" s="1" t="s">
        <v>1537</v>
      </c>
      <c r="D1024" s="1" t="s">
        <v>1538</v>
      </c>
      <c r="E1024" s="1" t="s">
        <v>151</v>
      </c>
      <c r="F1024" s="1">
        <v>7373443</v>
      </c>
      <c r="G1024" s="1">
        <v>1</v>
      </c>
      <c r="H1024" s="1" t="s">
        <v>547</v>
      </c>
      <c r="I1024" s="1" t="s">
        <v>548</v>
      </c>
      <c r="K1024" s="1">
        <v>22</v>
      </c>
      <c r="L1024" s="1">
        <v>8</v>
      </c>
      <c r="P1024" s="1">
        <v>0</v>
      </c>
      <c r="Q1024" s="1">
        <v>0</v>
      </c>
      <c r="R1024" s="2">
        <v>42297</v>
      </c>
      <c r="S1024" s="2">
        <v>42297</v>
      </c>
      <c r="T1024" s="1">
        <v>0</v>
      </c>
      <c r="U1024" s="2">
        <v>42279</v>
      </c>
      <c r="V1024" s="1">
        <v>3</v>
      </c>
      <c r="W1024" s="1">
        <v>69.680000000000007</v>
      </c>
      <c r="X1024" s="1">
        <v>655.04</v>
      </c>
      <c r="Z1024" s="1" t="s">
        <v>45</v>
      </c>
      <c r="AA1024" s="1" t="s">
        <v>1547</v>
      </c>
      <c r="AB1024" s="1" t="s">
        <v>155</v>
      </c>
      <c r="AC1024" s="1" t="s">
        <v>156</v>
      </c>
      <c r="AG1024" s="1" t="s">
        <v>49</v>
      </c>
      <c r="AJ1024" s="1" t="s">
        <v>50</v>
      </c>
      <c r="AK1024" s="1" t="s">
        <v>1538</v>
      </c>
      <c r="AL1024" s="1">
        <v>0</v>
      </c>
      <c r="AM1024" s="1">
        <v>6</v>
      </c>
    </row>
    <row r="1025" spans="1:39" x14ac:dyDescent="0.2">
      <c r="A1025" s="1" t="s">
        <v>89</v>
      </c>
      <c r="B1025" s="1" t="s">
        <v>89</v>
      </c>
      <c r="C1025" s="1" t="s">
        <v>1537</v>
      </c>
      <c r="D1025" s="1" t="s">
        <v>1538</v>
      </c>
      <c r="E1025" s="1" t="s">
        <v>151</v>
      </c>
      <c r="F1025" s="1">
        <v>7373443</v>
      </c>
      <c r="G1025" s="1">
        <v>2</v>
      </c>
      <c r="H1025" s="1" t="s">
        <v>1548</v>
      </c>
      <c r="I1025" s="1" t="s">
        <v>1456</v>
      </c>
      <c r="K1025" s="1">
        <v>22</v>
      </c>
      <c r="L1025" s="1">
        <v>1</v>
      </c>
      <c r="P1025" s="1">
        <v>0</v>
      </c>
      <c r="Q1025" s="1">
        <v>0</v>
      </c>
      <c r="R1025" s="2">
        <v>42297</v>
      </c>
      <c r="S1025" s="2">
        <v>42297</v>
      </c>
      <c r="T1025" s="1">
        <v>0</v>
      </c>
      <c r="U1025" s="2">
        <v>42279</v>
      </c>
      <c r="V1025" s="1">
        <v>3</v>
      </c>
      <c r="W1025" s="1">
        <v>10.179</v>
      </c>
      <c r="X1025" s="1">
        <v>93.01</v>
      </c>
      <c r="Z1025" s="1" t="s">
        <v>45</v>
      </c>
      <c r="AA1025" s="1" t="s">
        <v>1547</v>
      </c>
      <c r="AB1025" s="1" t="s">
        <v>155</v>
      </c>
      <c r="AC1025" s="1" t="s">
        <v>156</v>
      </c>
      <c r="AG1025" s="1" t="s">
        <v>49</v>
      </c>
      <c r="AJ1025" s="1" t="s">
        <v>50</v>
      </c>
      <c r="AK1025" s="1" t="s">
        <v>1538</v>
      </c>
      <c r="AL1025" s="1">
        <v>0</v>
      </c>
      <c r="AM1025" s="1">
        <v>6</v>
      </c>
    </row>
    <row r="1026" spans="1:39" x14ac:dyDescent="0.2">
      <c r="A1026" s="1" t="s">
        <v>89</v>
      </c>
      <c r="B1026" s="1" t="s">
        <v>89</v>
      </c>
      <c r="C1026" s="1" t="s">
        <v>1537</v>
      </c>
      <c r="D1026" s="1" t="s">
        <v>1538</v>
      </c>
      <c r="E1026" s="1" t="s">
        <v>151</v>
      </c>
      <c r="F1026" s="1">
        <v>7373443</v>
      </c>
      <c r="G1026" s="1">
        <v>3</v>
      </c>
      <c r="H1026" s="1" t="s">
        <v>1441</v>
      </c>
      <c r="I1026" s="1" t="s">
        <v>784</v>
      </c>
      <c r="K1026" s="1">
        <v>22</v>
      </c>
      <c r="L1026" s="1">
        <v>10</v>
      </c>
      <c r="P1026" s="1">
        <v>0</v>
      </c>
      <c r="Q1026" s="1">
        <v>0</v>
      </c>
      <c r="R1026" s="2">
        <v>42297</v>
      </c>
      <c r="S1026" s="2">
        <v>42297</v>
      </c>
      <c r="T1026" s="1">
        <v>0</v>
      </c>
      <c r="U1026" s="2">
        <v>42279</v>
      </c>
      <c r="V1026" s="1">
        <v>3</v>
      </c>
      <c r="W1026" s="1">
        <v>20.100000000000001</v>
      </c>
      <c r="X1026" s="1">
        <v>228.85</v>
      </c>
      <c r="Z1026" s="1" t="s">
        <v>45</v>
      </c>
      <c r="AA1026" s="1" t="s">
        <v>1547</v>
      </c>
      <c r="AB1026" s="1" t="s">
        <v>155</v>
      </c>
      <c r="AC1026" s="1" t="s">
        <v>156</v>
      </c>
      <c r="AG1026" s="1" t="s">
        <v>49</v>
      </c>
      <c r="AJ1026" s="1" t="s">
        <v>50</v>
      </c>
      <c r="AK1026" s="1" t="s">
        <v>1538</v>
      </c>
      <c r="AL1026" s="1">
        <v>0</v>
      </c>
      <c r="AM1026" s="1">
        <v>6</v>
      </c>
    </row>
    <row r="1027" spans="1:39" x14ac:dyDescent="0.2">
      <c r="A1027" s="1" t="s">
        <v>89</v>
      </c>
      <c r="B1027" s="1" t="s">
        <v>89</v>
      </c>
      <c r="C1027" s="1" t="s">
        <v>1537</v>
      </c>
      <c r="D1027" s="1" t="s">
        <v>1538</v>
      </c>
      <c r="E1027" s="1" t="s">
        <v>151</v>
      </c>
      <c r="F1027" s="1">
        <v>7373443</v>
      </c>
      <c r="G1027" s="1">
        <v>4</v>
      </c>
      <c r="H1027" s="1" t="s">
        <v>1549</v>
      </c>
      <c r="I1027" s="1" t="s">
        <v>1510</v>
      </c>
      <c r="K1027" s="1">
        <v>22</v>
      </c>
      <c r="L1027" s="1">
        <v>12</v>
      </c>
      <c r="P1027" s="1">
        <v>0</v>
      </c>
      <c r="Q1027" s="1">
        <v>0</v>
      </c>
      <c r="R1027" s="2">
        <v>42297</v>
      </c>
      <c r="S1027" s="2">
        <v>42297</v>
      </c>
      <c r="T1027" s="1">
        <v>0</v>
      </c>
      <c r="U1027" s="2">
        <v>42279</v>
      </c>
      <c r="V1027" s="1">
        <v>3</v>
      </c>
      <c r="W1027" s="1">
        <v>53.591999999999999</v>
      </c>
      <c r="X1027" s="1">
        <v>512.58000000000004</v>
      </c>
      <c r="Z1027" s="1" t="s">
        <v>45</v>
      </c>
      <c r="AA1027" s="1" t="s">
        <v>1547</v>
      </c>
      <c r="AB1027" s="1" t="s">
        <v>155</v>
      </c>
      <c r="AC1027" s="1" t="s">
        <v>156</v>
      </c>
      <c r="AG1027" s="1" t="s">
        <v>49</v>
      </c>
      <c r="AJ1027" s="1" t="s">
        <v>50</v>
      </c>
      <c r="AK1027" s="1" t="s">
        <v>1538</v>
      </c>
      <c r="AL1027" s="1">
        <v>0</v>
      </c>
      <c r="AM1027" s="1">
        <v>6</v>
      </c>
    </row>
    <row r="1028" spans="1:39" x14ac:dyDescent="0.2">
      <c r="A1028" s="1" t="s">
        <v>89</v>
      </c>
      <c r="B1028" s="1" t="s">
        <v>89</v>
      </c>
      <c r="C1028" s="1" t="s">
        <v>1537</v>
      </c>
      <c r="D1028" s="1" t="s">
        <v>1538</v>
      </c>
      <c r="E1028" s="1" t="s">
        <v>151</v>
      </c>
      <c r="F1028" s="1">
        <v>7373443</v>
      </c>
      <c r="G1028" s="1">
        <v>5</v>
      </c>
      <c r="H1028" s="1" t="s">
        <v>1550</v>
      </c>
      <c r="I1028" s="1" t="s">
        <v>1551</v>
      </c>
      <c r="K1028" s="1">
        <v>22</v>
      </c>
      <c r="L1028" s="1">
        <v>20</v>
      </c>
      <c r="P1028" s="1">
        <v>0</v>
      </c>
      <c r="Q1028" s="1">
        <v>0</v>
      </c>
      <c r="R1028" s="2">
        <v>42297</v>
      </c>
      <c r="S1028" s="2">
        <v>42297</v>
      </c>
      <c r="T1028" s="1">
        <v>0</v>
      </c>
      <c r="U1028" s="2">
        <v>42279</v>
      </c>
      <c r="V1028" s="1">
        <v>3</v>
      </c>
      <c r="W1028" s="1">
        <v>33.159999999999997</v>
      </c>
      <c r="X1028" s="1">
        <v>300.64999999999998</v>
      </c>
      <c r="Z1028" s="1" t="s">
        <v>45</v>
      </c>
      <c r="AA1028" s="1" t="s">
        <v>1547</v>
      </c>
      <c r="AB1028" s="1" t="s">
        <v>155</v>
      </c>
      <c r="AC1028" s="1" t="s">
        <v>156</v>
      </c>
      <c r="AG1028" s="1" t="s">
        <v>49</v>
      </c>
      <c r="AJ1028" s="1" t="s">
        <v>50</v>
      </c>
      <c r="AK1028" s="1" t="s">
        <v>1538</v>
      </c>
      <c r="AL1028" s="1">
        <v>0</v>
      </c>
      <c r="AM1028" s="1">
        <v>6</v>
      </c>
    </row>
    <row r="1029" spans="1:39" x14ac:dyDescent="0.2">
      <c r="A1029" s="1" t="s">
        <v>89</v>
      </c>
      <c r="B1029" s="1" t="s">
        <v>89</v>
      </c>
      <c r="C1029" s="1" t="s">
        <v>1537</v>
      </c>
      <c r="D1029" s="1" t="s">
        <v>1538</v>
      </c>
      <c r="E1029" s="1" t="s">
        <v>151</v>
      </c>
      <c r="F1029" s="1">
        <v>7373443</v>
      </c>
      <c r="G1029" s="1">
        <v>6</v>
      </c>
      <c r="H1029" s="1" t="s">
        <v>1442</v>
      </c>
      <c r="I1029" s="1" t="s">
        <v>643</v>
      </c>
      <c r="K1029" s="1">
        <v>22</v>
      </c>
      <c r="L1029" s="1">
        <v>5</v>
      </c>
      <c r="P1029" s="1">
        <v>0</v>
      </c>
      <c r="Q1029" s="1">
        <v>0</v>
      </c>
      <c r="R1029" s="2">
        <v>42297</v>
      </c>
      <c r="S1029" s="2">
        <v>42297</v>
      </c>
      <c r="T1029" s="1">
        <v>0</v>
      </c>
      <c r="U1029" s="2">
        <v>42279</v>
      </c>
      <c r="V1029" s="1">
        <v>3</v>
      </c>
      <c r="W1029" s="1">
        <v>35.575000000000003</v>
      </c>
      <c r="X1029" s="1">
        <v>374.57</v>
      </c>
      <c r="Z1029" s="1" t="s">
        <v>45</v>
      </c>
      <c r="AA1029" s="1" t="s">
        <v>1547</v>
      </c>
      <c r="AB1029" s="1" t="s">
        <v>155</v>
      </c>
      <c r="AC1029" s="1" t="s">
        <v>156</v>
      </c>
      <c r="AG1029" s="1" t="s">
        <v>49</v>
      </c>
      <c r="AJ1029" s="1" t="s">
        <v>50</v>
      </c>
      <c r="AK1029" s="1" t="s">
        <v>1538</v>
      </c>
      <c r="AL1029" s="1">
        <v>0</v>
      </c>
      <c r="AM1029" s="1">
        <v>6</v>
      </c>
    </row>
    <row r="1030" spans="1:39" x14ac:dyDescent="0.2">
      <c r="A1030" s="1" t="s">
        <v>89</v>
      </c>
      <c r="B1030" s="1" t="s">
        <v>89</v>
      </c>
      <c r="C1030" s="1" t="s">
        <v>1537</v>
      </c>
      <c r="D1030" s="1" t="s">
        <v>1538</v>
      </c>
      <c r="E1030" s="1" t="s">
        <v>151</v>
      </c>
      <c r="F1030" s="1">
        <v>7373443</v>
      </c>
      <c r="G1030" s="1">
        <v>7</v>
      </c>
      <c r="H1030" s="1" t="s">
        <v>1552</v>
      </c>
      <c r="I1030" s="1" t="s">
        <v>1514</v>
      </c>
      <c r="K1030" s="1">
        <v>22</v>
      </c>
      <c r="L1030" s="1">
        <v>6</v>
      </c>
      <c r="P1030" s="1">
        <v>0</v>
      </c>
      <c r="Q1030" s="1">
        <v>0</v>
      </c>
      <c r="R1030" s="2">
        <v>42297</v>
      </c>
      <c r="S1030" s="2">
        <v>42297</v>
      </c>
      <c r="T1030" s="1">
        <v>0</v>
      </c>
      <c r="U1030" s="2">
        <v>42279</v>
      </c>
      <c r="V1030" s="1">
        <v>3</v>
      </c>
      <c r="W1030" s="1">
        <v>59.94</v>
      </c>
      <c r="X1030" s="1">
        <v>571.15</v>
      </c>
      <c r="Z1030" s="1" t="s">
        <v>45</v>
      </c>
      <c r="AA1030" s="1" t="s">
        <v>1547</v>
      </c>
      <c r="AB1030" s="1" t="s">
        <v>155</v>
      </c>
      <c r="AC1030" s="1" t="s">
        <v>156</v>
      </c>
      <c r="AG1030" s="1" t="s">
        <v>49</v>
      </c>
      <c r="AJ1030" s="1" t="s">
        <v>50</v>
      </c>
      <c r="AK1030" s="1" t="s">
        <v>1538</v>
      </c>
      <c r="AL1030" s="1">
        <v>0</v>
      </c>
      <c r="AM1030" s="1">
        <v>6</v>
      </c>
    </row>
    <row r="1031" spans="1:39" x14ac:dyDescent="0.2">
      <c r="A1031" s="1" t="s">
        <v>89</v>
      </c>
      <c r="B1031" s="1" t="s">
        <v>89</v>
      </c>
      <c r="C1031" s="1" t="s">
        <v>1537</v>
      </c>
      <c r="D1031" s="1" t="s">
        <v>1538</v>
      </c>
      <c r="E1031" s="1" t="s">
        <v>151</v>
      </c>
      <c r="F1031" s="1">
        <v>7373443</v>
      </c>
      <c r="G1031" s="1">
        <v>8</v>
      </c>
      <c r="H1031" s="1" t="s">
        <v>1444</v>
      </c>
      <c r="I1031" s="1" t="s">
        <v>647</v>
      </c>
      <c r="K1031" s="1">
        <v>22</v>
      </c>
      <c r="L1031" s="1">
        <v>6</v>
      </c>
      <c r="P1031" s="1">
        <v>0</v>
      </c>
      <c r="Q1031" s="1">
        <v>0</v>
      </c>
      <c r="R1031" s="2">
        <v>42297</v>
      </c>
      <c r="S1031" s="2">
        <v>42297</v>
      </c>
      <c r="T1031" s="1">
        <v>0</v>
      </c>
      <c r="U1031" s="2">
        <v>42279</v>
      </c>
      <c r="V1031" s="1">
        <v>3</v>
      </c>
      <c r="W1031" s="1">
        <v>49.404000000000003</v>
      </c>
      <c r="X1031" s="1">
        <v>461.87</v>
      </c>
      <c r="Z1031" s="1" t="s">
        <v>45</v>
      </c>
      <c r="AA1031" s="1" t="s">
        <v>1547</v>
      </c>
      <c r="AB1031" s="1" t="s">
        <v>155</v>
      </c>
      <c r="AC1031" s="1" t="s">
        <v>156</v>
      </c>
      <c r="AG1031" s="1" t="s">
        <v>49</v>
      </c>
      <c r="AJ1031" s="1" t="s">
        <v>50</v>
      </c>
      <c r="AK1031" s="1" t="s">
        <v>1538</v>
      </c>
      <c r="AL1031" s="1">
        <v>0</v>
      </c>
      <c r="AM1031" s="1">
        <v>6</v>
      </c>
    </row>
    <row r="1032" spans="1:39" x14ac:dyDescent="0.2">
      <c r="A1032" s="1" t="s">
        <v>89</v>
      </c>
      <c r="B1032" s="1" t="s">
        <v>89</v>
      </c>
      <c r="C1032" s="1" t="s">
        <v>1537</v>
      </c>
      <c r="D1032" s="1" t="s">
        <v>1538</v>
      </c>
      <c r="E1032" s="1" t="s">
        <v>151</v>
      </c>
      <c r="F1032" s="1">
        <v>7373443</v>
      </c>
      <c r="G1032" s="1">
        <v>9</v>
      </c>
      <c r="H1032" s="1" t="s">
        <v>1447</v>
      </c>
      <c r="I1032" s="1" t="s">
        <v>449</v>
      </c>
      <c r="K1032" s="1">
        <v>22</v>
      </c>
      <c r="L1032" s="1">
        <v>12</v>
      </c>
      <c r="P1032" s="1">
        <v>0</v>
      </c>
      <c r="Q1032" s="1">
        <v>0</v>
      </c>
      <c r="R1032" s="2">
        <v>42297</v>
      </c>
      <c r="S1032" s="2">
        <v>42297</v>
      </c>
      <c r="T1032" s="1">
        <v>0</v>
      </c>
      <c r="U1032" s="2">
        <v>42279</v>
      </c>
      <c r="V1032" s="1">
        <v>3</v>
      </c>
      <c r="W1032" s="1">
        <v>129.36000000000001</v>
      </c>
      <c r="X1032" s="3">
        <v>1253.3</v>
      </c>
      <c r="Z1032" s="1" t="s">
        <v>45</v>
      </c>
      <c r="AA1032" s="1" t="s">
        <v>1547</v>
      </c>
      <c r="AB1032" s="1" t="s">
        <v>155</v>
      </c>
      <c r="AC1032" s="1" t="s">
        <v>156</v>
      </c>
      <c r="AG1032" s="1" t="s">
        <v>49</v>
      </c>
      <c r="AJ1032" s="1" t="s">
        <v>50</v>
      </c>
      <c r="AK1032" s="1" t="s">
        <v>1538</v>
      </c>
      <c r="AL1032" s="1">
        <v>0</v>
      </c>
      <c r="AM1032" s="1">
        <v>6</v>
      </c>
    </row>
    <row r="1033" spans="1:39" x14ac:dyDescent="0.2">
      <c r="A1033" s="1" t="s">
        <v>89</v>
      </c>
      <c r="B1033" s="1" t="s">
        <v>89</v>
      </c>
      <c r="C1033" s="1" t="s">
        <v>1537</v>
      </c>
      <c r="D1033" s="1" t="s">
        <v>1538</v>
      </c>
      <c r="E1033" s="1" t="s">
        <v>151</v>
      </c>
      <c r="F1033" s="1">
        <v>7373443</v>
      </c>
      <c r="G1033" s="1">
        <v>10</v>
      </c>
      <c r="H1033" s="1" t="s">
        <v>1532</v>
      </c>
      <c r="I1033" s="1" t="s">
        <v>1533</v>
      </c>
      <c r="K1033" s="1">
        <v>22</v>
      </c>
      <c r="L1033" s="1">
        <v>8</v>
      </c>
      <c r="P1033" s="1">
        <v>0</v>
      </c>
      <c r="Q1033" s="1">
        <v>0</v>
      </c>
      <c r="R1033" s="2">
        <v>42297</v>
      </c>
      <c r="S1033" s="2">
        <v>42297</v>
      </c>
      <c r="T1033" s="1">
        <v>0</v>
      </c>
      <c r="U1033" s="2">
        <v>42279</v>
      </c>
      <c r="V1033" s="1">
        <v>3</v>
      </c>
      <c r="W1033" s="1">
        <v>72.28</v>
      </c>
      <c r="X1033" s="1">
        <v>684.04</v>
      </c>
      <c r="Z1033" s="1" t="s">
        <v>45</v>
      </c>
      <c r="AA1033" s="1" t="s">
        <v>1547</v>
      </c>
      <c r="AB1033" s="1" t="s">
        <v>155</v>
      </c>
      <c r="AC1033" s="1" t="s">
        <v>156</v>
      </c>
      <c r="AG1033" s="1" t="s">
        <v>49</v>
      </c>
      <c r="AJ1033" s="1" t="s">
        <v>50</v>
      </c>
      <c r="AK1033" s="1" t="s">
        <v>1538</v>
      </c>
      <c r="AL1033" s="1">
        <v>0</v>
      </c>
      <c r="AM1033" s="1">
        <v>6</v>
      </c>
    </row>
    <row r="1034" spans="1:39" x14ac:dyDescent="0.2">
      <c r="A1034" s="1" t="s">
        <v>89</v>
      </c>
      <c r="B1034" s="1" t="s">
        <v>89</v>
      </c>
      <c r="C1034" s="1" t="s">
        <v>1537</v>
      </c>
      <c r="D1034" s="1" t="s">
        <v>1538</v>
      </c>
      <c r="E1034" s="1" t="s">
        <v>151</v>
      </c>
      <c r="F1034" s="1">
        <v>7373443</v>
      </c>
      <c r="G1034" s="1">
        <v>11</v>
      </c>
      <c r="H1034" s="1" t="s">
        <v>1553</v>
      </c>
      <c r="I1034" s="1" t="s">
        <v>1554</v>
      </c>
      <c r="K1034" s="1">
        <v>22</v>
      </c>
      <c r="L1034" s="1">
        <v>5</v>
      </c>
      <c r="P1034" s="1">
        <v>0</v>
      </c>
      <c r="Q1034" s="1">
        <v>0</v>
      </c>
      <c r="R1034" s="2">
        <v>42297</v>
      </c>
      <c r="S1034" s="2">
        <v>42297</v>
      </c>
      <c r="T1034" s="1">
        <v>0</v>
      </c>
      <c r="U1034" s="2">
        <v>42279</v>
      </c>
      <c r="V1034" s="1">
        <v>3</v>
      </c>
      <c r="W1034" s="1">
        <v>38.024999999999999</v>
      </c>
      <c r="X1034" s="1">
        <v>307.02999999999997</v>
      </c>
      <c r="Z1034" s="1" t="s">
        <v>45</v>
      </c>
      <c r="AA1034" s="1" t="s">
        <v>1547</v>
      </c>
      <c r="AB1034" s="1" t="s">
        <v>155</v>
      </c>
      <c r="AC1034" s="1" t="s">
        <v>156</v>
      </c>
      <c r="AG1034" s="1" t="s">
        <v>49</v>
      </c>
      <c r="AJ1034" s="1" t="s">
        <v>50</v>
      </c>
      <c r="AK1034" s="1" t="s">
        <v>1538</v>
      </c>
      <c r="AL1034" s="1">
        <v>0</v>
      </c>
      <c r="AM1034" s="1">
        <v>6</v>
      </c>
    </row>
    <row r="1035" spans="1:39" x14ac:dyDescent="0.2">
      <c r="A1035" s="1" t="s">
        <v>89</v>
      </c>
      <c r="B1035" s="1" t="s">
        <v>89</v>
      </c>
      <c r="C1035" s="1" t="s">
        <v>1537</v>
      </c>
      <c r="D1035" s="1" t="s">
        <v>1538</v>
      </c>
      <c r="E1035" s="1" t="s">
        <v>151</v>
      </c>
      <c r="F1035" s="1">
        <v>7373443</v>
      </c>
      <c r="G1035" s="1">
        <v>12</v>
      </c>
      <c r="H1035" s="1" t="s">
        <v>1452</v>
      </c>
      <c r="I1035" s="1" t="s">
        <v>789</v>
      </c>
      <c r="K1035" s="1">
        <v>22</v>
      </c>
      <c r="L1035" s="1">
        <v>1</v>
      </c>
      <c r="P1035" s="1">
        <v>0</v>
      </c>
      <c r="Q1035" s="1">
        <v>0</v>
      </c>
      <c r="R1035" s="2">
        <v>42297</v>
      </c>
      <c r="S1035" s="2">
        <v>42297</v>
      </c>
      <c r="T1035" s="1">
        <v>0</v>
      </c>
      <c r="U1035" s="2">
        <v>42279</v>
      </c>
      <c r="V1035" s="1">
        <v>3</v>
      </c>
      <c r="W1035" s="1">
        <v>13.696</v>
      </c>
      <c r="X1035" s="1">
        <v>117.19</v>
      </c>
      <c r="Z1035" s="1" t="s">
        <v>45</v>
      </c>
      <c r="AA1035" s="1" t="s">
        <v>1547</v>
      </c>
      <c r="AB1035" s="1" t="s">
        <v>155</v>
      </c>
      <c r="AC1035" s="1" t="s">
        <v>156</v>
      </c>
      <c r="AG1035" s="1" t="s">
        <v>49</v>
      </c>
      <c r="AJ1035" s="1" t="s">
        <v>50</v>
      </c>
      <c r="AK1035" s="1" t="s">
        <v>1538</v>
      </c>
      <c r="AL1035" s="1">
        <v>0</v>
      </c>
      <c r="AM1035" s="1">
        <v>6</v>
      </c>
    </row>
    <row r="1036" spans="1:39" x14ac:dyDescent="0.2">
      <c r="A1036" s="1" t="s">
        <v>89</v>
      </c>
      <c r="B1036" s="1" t="s">
        <v>89</v>
      </c>
      <c r="C1036" s="1" t="s">
        <v>1537</v>
      </c>
      <c r="D1036" s="1" t="s">
        <v>1538</v>
      </c>
      <c r="E1036" s="1" t="s">
        <v>151</v>
      </c>
      <c r="F1036" s="1">
        <v>7373443</v>
      </c>
      <c r="G1036" s="1">
        <v>13</v>
      </c>
      <c r="H1036" s="1" t="s">
        <v>1015</v>
      </c>
      <c r="I1036" s="1" t="s">
        <v>153</v>
      </c>
      <c r="K1036" s="1">
        <v>22</v>
      </c>
      <c r="L1036" s="1">
        <v>1</v>
      </c>
      <c r="P1036" s="1">
        <v>0</v>
      </c>
      <c r="Q1036" s="1">
        <v>0</v>
      </c>
      <c r="R1036" s="2">
        <v>42297</v>
      </c>
      <c r="S1036" s="2">
        <v>42297</v>
      </c>
      <c r="T1036" s="1">
        <v>0</v>
      </c>
      <c r="U1036" s="2">
        <v>42279</v>
      </c>
      <c r="V1036" s="1">
        <v>3</v>
      </c>
      <c r="W1036" s="1">
        <v>2.581</v>
      </c>
      <c r="X1036" s="1">
        <v>24.16</v>
      </c>
      <c r="Z1036" s="1" t="s">
        <v>45</v>
      </c>
      <c r="AA1036" s="1" t="s">
        <v>1547</v>
      </c>
      <c r="AB1036" s="1" t="s">
        <v>155</v>
      </c>
      <c r="AC1036" s="1" t="s">
        <v>156</v>
      </c>
      <c r="AG1036" s="1" t="s">
        <v>49</v>
      </c>
      <c r="AJ1036" s="1" t="s">
        <v>50</v>
      </c>
      <c r="AK1036" s="1" t="s">
        <v>1538</v>
      </c>
      <c r="AL1036" s="1">
        <v>0</v>
      </c>
      <c r="AM1036" s="1">
        <v>6</v>
      </c>
    </row>
    <row r="1037" spans="1:39" x14ac:dyDescent="0.2">
      <c r="A1037" s="1" t="s">
        <v>89</v>
      </c>
      <c r="B1037" s="1" t="s">
        <v>89</v>
      </c>
      <c r="C1037" s="1" t="s">
        <v>1537</v>
      </c>
      <c r="D1037" s="1" t="s">
        <v>1538</v>
      </c>
      <c r="E1037" s="1" t="s">
        <v>151</v>
      </c>
      <c r="F1037" s="1">
        <v>7373443</v>
      </c>
      <c r="G1037" s="1">
        <v>14</v>
      </c>
      <c r="H1037" s="1" t="s">
        <v>1555</v>
      </c>
      <c r="I1037" s="1" t="s">
        <v>916</v>
      </c>
      <c r="K1037" s="1">
        <v>22</v>
      </c>
      <c r="L1037" s="1">
        <v>1</v>
      </c>
      <c r="P1037" s="1">
        <v>0</v>
      </c>
      <c r="Q1037" s="1">
        <v>0</v>
      </c>
      <c r="R1037" s="2">
        <v>42297</v>
      </c>
      <c r="S1037" s="2">
        <v>42297</v>
      </c>
      <c r="T1037" s="1">
        <v>0</v>
      </c>
      <c r="U1037" s="2">
        <v>42279</v>
      </c>
      <c r="V1037" s="1">
        <v>3</v>
      </c>
      <c r="W1037" s="1">
        <v>10.433</v>
      </c>
      <c r="X1037" s="1">
        <v>93.74</v>
      </c>
      <c r="Z1037" s="1" t="s">
        <v>45</v>
      </c>
      <c r="AA1037" s="1" t="s">
        <v>1547</v>
      </c>
      <c r="AB1037" s="1" t="s">
        <v>155</v>
      </c>
      <c r="AC1037" s="1" t="s">
        <v>156</v>
      </c>
      <c r="AG1037" s="1" t="s">
        <v>49</v>
      </c>
      <c r="AJ1037" s="1" t="s">
        <v>50</v>
      </c>
      <c r="AK1037" s="1" t="s">
        <v>1538</v>
      </c>
      <c r="AL1037" s="1">
        <v>0</v>
      </c>
      <c r="AM1037" s="1">
        <v>6</v>
      </c>
    </row>
    <row r="1038" spans="1:39" x14ac:dyDescent="0.2">
      <c r="A1038" s="1" t="s">
        <v>89</v>
      </c>
      <c r="B1038" s="1" t="s">
        <v>89</v>
      </c>
      <c r="C1038" s="1" t="s">
        <v>1537</v>
      </c>
      <c r="D1038" s="1" t="s">
        <v>1538</v>
      </c>
      <c r="E1038" s="1" t="s">
        <v>151</v>
      </c>
      <c r="F1038" s="1">
        <v>7373443</v>
      </c>
      <c r="G1038" s="1">
        <v>15</v>
      </c>
      <c r="H1038" s="1" t="s">
        <v>549</v>
      </c>
      <c r="I1038" s="1" t="s">
        <v>550</v>
      </c>
      <c r="K1038" s="1">
        <v>22</v>
      </c>
      <c r="L1038" s="1">
        <v>10</v>
      </c>
      <c r="P1038" s="1">
        <v>0</v>
      </c>
      <c r="Q1038" s="1">
        <v>0</v>
      </c>
      <c r="R1038" s="2">
        <v>42297</v>
      </c>
      <c r="S1038" s="2">
        <v>42297</v>
      </c>
      <c r="T1038" s="1">
        <v>0</v>
      </c>
      <c r="U1038" s="2">
        <v>42279</v>
      </c>
      <c r="V1038" s="1">
        <v>3</v>
      </c>
      <c r="W1038" s="1">
        <v>20.350000000000001</v>
      </c>
      <c r="X1038" s="1">
        <v>189.11</v>
      </c>
      <c r="Z1038" s="1" t="s">
        <v>45</v>
      </c>
      <c r="AA1038" s="1" t="s">
        <v>1547</v>
      </c>
      <c r="AB1038" s="1" t="s">
        <v>155</v>
      </c>
      <c r="AC1038" s="1" t="s">
        <v>156</v>
      </c>
      <c r="AG1038" s="1" t="s">
        <v>49</v>
      </c>
      <c r="AJ1038" s="1" t="s">
        <v>50</v>
      </c>
      <c r="AK1038" s="1" t="s">
        <v>1538</v>
      </c>
      <c r="AL1038" s="1">
        <v>0</v>
      </c>
      <c r="AM1038" s="1">
        <v>6</v>
      </c>
    </row>
    <row r="1039" spans="1:39" x14ac:dyDescent="0.2">
      <c r="A1039" s="1" t="s">
        <v>89</v>
      </c>
      <c r="B1039" s="1" t="s">
        <v>40</v>
      </c>
      <c r="C1039" s="1" t="s">
        <v>1537</v>
      </c>
      <c r="D1039" s="1" t="s">
        <v>1538</v>
      </c>
      <c r="E1039" s="1" t="s">
        <v>151</v>
      </c>
      <c r="F1039" s="1">
        <v>7373443</v>
      </c>
      <c r="G1039" s="1">
        <v>16</v>
      </c>
      <c r="H1039" s="1" t="s">
        <v>1257</v>
      </c>
      <c r="I1039" s="1" t="s">
        <v>1048</v>
      </c>
      <c r="K1039" s="1">
        <v>22</v>
      </c>
      <c r="L1039" s="1">
        <v>80.400000000000006</v>
      </c>
      <c r="P1039" s="1">
        <v>0</v>
      </c>
      <c r="Q1039" s="1">
        <v>0</v>
      </c>
      <c r="R1039" s="2">
        <v>42291</v>
      </c>
      <c r="S1039" s="2">
        <v>42297</v>
      </c>
      <c r="T1039" s="1">
        <v>0</v>
      </c>
      <c r="U1039" s="2">
        <v>42279</v>
      </c>
      <c r="V1039" s="1">
        <v>1</v>
      </c>
      <c r="W1039" s="1">
        <v>11.336</v>
      </c>
      <c r="X1039" s="1">
        <v>94.87</v>
      </c>
      <c r="Z1039" s="1" t="s">
        <v>45</v>
      </c>
      <c r="AA1039" s="1" t="s">
        <v>1547</v>
      </c>
      <c r="AB1039" s="1" t="s">
        <v>155</v>
      </c>
      <c r="AC1039" s="1" t="s">
        <v>156</v>
      </c>
      <c r="AG1039" s="1" t="s">
        <v>58</v>
      </c>
      <c r="AJ1039" s="1" t="s">
        <v>50</v>
      </c>
      <c r="AK1039" s="1" t="s">
        <v>1538</v>
      </c>
      <c r="AL1039" s="1">
        <v>0</v>
      </c>
      <c r="AM1039" s="1">
        <v>6</v>
      </c>
    </row>
    <row r="1040" spans="1:39" x14ac:dyDescent="0.2">
      <c r="A1040" s="1" t="s">
        <v>89</v>
      </c>
      <c r="B1040" s="1" t="s">
        <v>40</v>
      </c>
      <c r="C1040" s="1" t="s">
        <v>1537</v>
      </c>
      <c r="D1040" s="1" t="s">
        <v>1538</v>
      </c>
      <c r="E1040" s="1" t="s">
        <v>151</v>
      </c>
      <c r="F1040" s="1">
        <v>7373443</v>
      </c>
      <c r="G1040" s="1">
        <v>17</v>
      </c>
      <c r="H1040" s="1" t="s">
        <v>1556</v>
      </c>
      <c r="I1040" s="1" t="s">
        <v>84</v>
      </c>
      <c r="K1040" s="1">
        <v>22</v>
      </c>
      <c r="L1040" s="1">
        <v>40.200000000000003</v>
      </c>
      <c r="P1040" s="1">
        <v>0</v>
      </c>
      <c r="Q1040" s="1">
        <v>0</v>
      </c>
      <c r="R1040" s="2">
        <v>42291</v>
      </c>
      <c r="S1040" s="2">
        <v>42297</v>
      </c>
      <c r="T1040" s="1">
        <v>0</v>
      </c>
      <c r="U1040" s="2">
        <v>42279</v>
      </c>
      <c r="V1040" s="1">
        <v>1</v>
      </c>
      <c r="W1040" s="1">
        <v>9.2859999999999996</v>
      </c>
      <c r="X1040" s="1">
        <v>135.43</v>
      </c>
      <c r="Z1040" s="1" t="s">
        <v>45</v>
      </c>
      <c r="AA1040" s="1" t="s">
        <v>1547</v>
      </c>
      <c r="AB1040" s="1" t="s">
        <v>155</v>
      </c>
      <c r="AC1040" s="1" t="s">
        <v>156</v>
      </c>
      <c r="AG1040" s="1" t="s">
        <v>58</v>
      </c>
      <c r="AJ1040" s="1" t="s">
        <v>50</v>
      </c>
      <c r="AK1040" s="1" t="s">
        <v>1538</v>
      </c>
      <c r="AL1040" s="1">
        <v>0</v>
      </c>
      <c r="AM1040" s="1">
        <v>6</v>
      </c>
    </row>
    <row r="1041" spans="1:39" x14ac:dyDescent="0.2">
      <c r="A1041" s="1" t="s">
        <v>89</v>
      </c>
      <c r="B1041" s="1" t="s">
        <v>40</v>
      </c>
      <c r="C1041" s="1" t="s">
        <v>1537</v>
      </c>
      <c r="D1041" s="1" t="s">
        <v>1538</v>
      </c>
      <c r="E1041" s="1" t="s">
        <v>151</v>
      </c>
      <c r="F1041" s="1">
        <v>7373443</v>
      </c>
      <c r="G1041" s="1">
        <v>18</v>
      </c>
      <c r="H1041" s="1">
        <v>210055</v>
      </c>
      <c r="I1041" s="1" t="s">
        <v>324</v>
      </c>
      <c r="K1041" s="1">
        <v>22</v>
      </c>
      <c r="L1041" s="1">
        <v>200</v>
      </c>
      <c r="P1041" s="1">
        <v>0</v>
      </c>
      <c r="Q1041" s="1">
        <v>0</v>
      </c>
      <c r="R1041" s="2">
        <v>42291</v>
      </c>
      <c r="S1041" s="2">
        <v>42297</v>
      </c>
      <c r="T1041" s="1">
        <v>0</v>
      </c>
      <c r="U1041" s="2">
        <v>42279</v>
      </c>
      <c r="V1041" s="1">
        <v>1</v>
      </c>
      <c r="W1041" s="1">
        <v>6.6</v>
      </c>
      <c r="X1041" s="1">
        <v>87.32</v>
      </c>
      <c r="Z1041" s="1" t="s">
        <v>45</v>
      </c>
      <c r="AA1041" s="1" t="s">
        <v>1547</v>
      </c>
      <c r="AB1041" s="1" t="s">
        <v>155</v>
      </c>
      <c r="AC1041" s="1" t="s">
        <v>156</v>
      </c>
      <c r="AG1041" s="1" t="s">
        <v>58</v>
      </c>
      <c r="AJ1041" s="1" t="s">
        <v>50</v>
      </c>
      <c r="AK1041" s="1" t="s">
        <v>1538</v>
      </c>
      <c r="AL1041" s="1">
        <v>0</v>
      </c>
      <c r="AM1041" s="1">
        <v>6</v>
      </c>
    </row>
    <row r="1042" spans="1:39" x14ac:dyDescent="0.2">
      <c r="A1042" s="1" t="s">
        <v>89</v>
      </c>
      <c r="B1042" s="1" t="s">
        <v>40</v>
      </c>
      <c r="C1042" s="1" t="s">
        <v>1537</v>
      </c>
      <c r="D1042" s="1" t="s">
        <v>1538</v>
      </c>
      <c r="E1042" s="1" t="s">
        <v>151</v>
      </c>
      <c r="F1042" s="1">
        <v>7373443</v>
      </c>
      <c r="G1042" s="1">
        <v>19</v>
      </c>
      <c r="H1042" s="1" t="s">
        <v>1557</v>
      </c>
      <c r="I1042" s="1" t="s">
        <v>1558</v>
      </c>
      <c r="K1042" s="1">
        <v>22</v>
      </c>
      <c r="L1042" s="1">
        <v>50</v>
      </c>
      <c r="P1042" s="1">
        <v>0</v>
      </c>
      <c r="Q1042" s="1">
        <v>0</v>
      </c>
      <c r="R1042" s="2">
        <v>42291</v>
      </c>
      <c r="S1042" s="2">
        <v>42297</v>
      </c>
      <c r="T1042" s="1">
        <v>0</v>
      </c>
      <c r="U1042" s="2">
        <v>42279</v>
      </c>
      <c r="V1042" s="1">
        <v>1</v>
      </c>
      <c r="W1042" s="1">
        <v>14.15</v>
      </c>
      <c r="X1042" s="1">
        <v>192.34</v>
      </c>
      <c r="Z1042" s="1" t="s">
        <v>45</v>
      </c>
      <c r="AA1042" s="1" t="s">
        <v>1547</v>
      </c>
      <c r="AB1042" s="1" t="s">
        <v>155</v>
      </c>
      <c r="AC1042" s="1" t="s">
        <v>156</v>
      </c>
      <c r="AG1042" s="1" t="s">
        <v>58</v>
      </c>
      <c r="AJ1042" s="1" t="s">
        <v>50</v>
      </c>
      <c r="AK1042" s="1" t="s">
        <v>1538</v>
      </c>
      <c r="AL1042" s="1">
        <v>0</v>
      </c>
      <c r="AM1042" s="1">
        <v>6</v>
      </c>
    </row>
    <row r="1043" spans="1:39" x14ac:dyDescent="0.2">
      <c r="A1043" s="1" t="s">
        <v>89</v>
      </c>
      <c r="B1043" s="1" t="s">
        <v>89</v>
      </c>
      <c r="C1043" s="1" t="s">
        <v>1537</v>
      </c>
      <c r="D1043" s="1" t="s">
        <v>1538</v>
      </c>
      <c r="E1043" s="1" t="s">
        <v>151</v>
      </c>
      <c r="F1043" s="1">
        <v>7373443</v>
      </c>
      <c r="G1043" s="1">
        <v>20</v>
      </c>
      <c r="H1043" s="1" t="s">
        <v>1559</v>
      </c>
      <c r="I1043" s="1" t="s">
        <v>130</v>
      </c>
      <c r="K1043" s="1">
        <v>22</v>
      </c>
      <c r="L1043" s="1">
        <v>1</v>
      </c>
      <c r="P1043" s="1">
        <v>0</v>
      </c>
      <c r="Q1043" s="1">
        <v>0</v>
      </c>
      <c r="R1043" s="2">
        <v>42297</v>
      </c>
      <c r="S1043" s="2">
        <v>42297</v>
      </c>
      <c r="T1043" s="1">
        <v>0</v>
      </c>
      <c r="U1043" s="2">
        <v>42279</v>
      </c>
      <c r="V1043" s="1">
        <v>3</v>
      </c>
      <c r="W1043" s="1">
        <v>0.46500000000000002</v>
      </c>
      <c r="X1043" s="1">
        <v>24.36</v>
      </c>
      <c r="Z1043" s="1" t="s">
        <v>45</v>
      </c>
      <c r="AA1043" s="1" t="s">
        <v>1547</v>
      </c>
      <c r="AB1043" s="1" t="s">
        <v>155</v>
      </c>
      <c r="AC1043" s="1" t="s">
        <v>156</v>
      </c>
      <c r="AG1043" s="1" t="s">
        <v>49</v>
      </c>
      <c r="AJ1043" s="1" t="s">
        <v>50</v>
      </c>
      <c r="AK1043" s="1" t="s">
        <v>1538</v>
      </c>
      <c r="AL1043" s="1">
        <v>0</v>
      </c>
      <c r="AM1043" s="1">
        <v>6</v>
      </c>
    </row>
    <row r="1044" spans="1:39" x14ac:dyDescent="0.2">
      <c r="A1044" s="1" t="s">
        <v>89</v>
      </c>
      <c r="B1044" s="1" t="s">
        <v>89</v>
      </c>
      <c r="C1044" s="1" t="s">
        <v>1537</v>
      </c>
      <c r="D1044" s="1" t="s">
        <v>1538</v>
      </c>
      <c r="E1044" s="1" t="s">
        <v>151</v>
      </c>
      <c r="F1044" s="1">
        <v>7373443</v>
      </c>
      <c r="G1044" s="1">
        <v>21</v>
      </c>
      <c r="H1044" s="1" t="s">
        <v>1560</v>
      </c>
      <c r="I1044" s="1" t="s">
        <v>175</v>
      </c>
      <c r="K1044" s="1">
        <v>22</v>
      </c>
      <c r="L1044" s="1">
        <v>2</v>
      </c>
      <c r="P1044" s="1">
        <v>0</v>
      </c>
      <c r="Q1044" s="1">
        <v>0</v>
      </c>
      <c r="R1044" s="2">
        <v>42297</v>
      </c>
      <c r="S1044" s="2">
        <v>42297</v>
      </c>
      <c r="T1044" s="1">
        <v>0</v>
      </c>
      <c r="U1044" s="2">
        <v>42279</v>
      </c>
      <c r="V1044" s="1">
        <v>3</v>
      </c>
      <c r="W1044" s="1">
        <v>0.13600000000000001</v>
      </c>
      <c r="X1044" s="1">
        <v>11.51</v>
      </c>
      <c r="Z1044" s="1" t="s">
        <v>45</v>
      </c>
      <c r="AA1044" s="1" t="s">
        <v>1547</v>
      </c>
      <c r="AB1044" s="1" t="s">
        <v>155</v>
      </c>
      <c r="AC1044" s="1" t="s">
        <v>156</v>
      </c>
      <c r="AG1044" s="1" t="s">
        <v>49</v>
      </c>
      <c r="AJ1044" s="1" t="s">
        <v>50</v>
      </c>
      <c r="AK1044" s="1" t="s">
        <v>1538</v>
      </c>
      <c r="AL1044" s="1">
        <v>0</v>
      </c>
      <c r="AM1044" s="1">
        <v>6</v>
      </c>
    </row>
    <row r="1045" spans="1:39" x14ac:dyDescent="0.2">
      <c r="A1045" s="1" t="s">
        <v>89</v>
      </c>
      <c r="B1045" s="1" t="s">
        <v>40</v>
      </c>
      <c r="C1045" s="1" t="s">
        <v>1537</v>
      </c>
      <c r="D1045" s="1" t="s">
        <v>1538</v>
      </c>
      <c r="E1045" s="1" t="s">
        <v>151</v>
      </c>
      <c r="F1045" s="1">
        <v>7373443</v>
      </c>
      <c r="G1045" s="1">
        <v>22</v>
      </c>
      <c r="H1045" s="1" t="s">
        <v>404</v>
      </c>
      <c r="I1045" s="1" t="s">
        <v>405</v>
      </c>
      <c r="K1045" s="1">
        <v>22</v>
      </c>
      <c r="L1045" s="1">
        <v>18</v>
      </c>
      <c r="P1045" s="1">
        <v>0</v>
      </c>
      <c r="Q1045" s="1">
        <v>0</v>
      </c>
      <c r="R1045" s="2">
        <v>42291</v>
      </c>
      <c r="S1045" s="2">
        <v>42297</v>
      </c>
      <c r="T1045" s="1">
        <v>0</v>
      </c>
      <c r="U1045" s="2">
        <v>42279</v>
      </c>
      <c r="V1045" s="1">
        <v>1</v>
      </c>
      <c r="W1045" s="1">
        <v>3.0059999999999998</v>
      </c>
      <c r="X1045" s="1">
        <v>106.31</v>
      </c>
      <c r="Z1045" s="1" t="s">
        <v>45</v>
      </c>
      <c r="AA1045" s="1" t="s">
        <v>1547</v>
      </c>
      <c r="AB1045" s="1" t="s">
        <v>155</v>
      </c>
      <c r="AC1045" s="1" t="s">
        <v>156</v>
      </c>
      <c r="AG1045" s="1" t="s">
        <v>58</v>
      </c>
      <c r="AJ1045" s="1" t="s">
        <v>50</v>
      </c>
      <c r="AK1045" s="1" t="s">
        <v>1538</v>
      </c>
      <c r="AL1045" s="1">
        <v>0</v>
      </c>
      <c r="AM1045" s="1">
        <v>6</v>
      </c>
    </row>
    <row r="1046" spans="1:39" x14ac:dyDescent="0.2">
      <c r="A1046" s="1" t="s">
        <v>89</v>
      </c>
      <c r="B1046" s="1" t="s">
        <v>40</v>
      </c>
      <c r="C1046" s="1" t="s">
        <v>1537</v>
      </c>
      <c r="D1046" s="1" t="s">
        <v>1538</v>
      </c>
      <c r="E1046" s="1" t="s">
        <v>151</v>
      </c>
      <c r="F1046" s="1">
        <v>7373443</v>
      </c>
      <c r="G1046" s="1">
        <v>23</v>
      </c>
      <c r="H1046" s="1" t="s">
        <v>1561</v>
      </c>
      <c r="I1046" s="1" t="s">
        <v>309</v>
      </c>
      <c r="K1046" s="1">
        <v>22</v>
      </c>
      <c r="L1046" s="1">
        <v>18</v>
      </c>
      <c r="P1046" s="1">
        <v>0</v>
      </c>
      <c r="Q1046" s="1">
        <v>0</v>
      </c>
      <c r="R1046" s="2">
        <v>42291</v>
      </c>
      <c r="S1046" s="2">
        <v>42297</v>
      </c>
      <c r="T1046" s="1">
        <v>0</v>
      </c>
      <c r="U1046" s="2">
        <v>42279</v>
      </c>
      <c r="V1046" s="1">
        <v>1</v>
      </c>
      <c r="W1046" s="1">
        <v>0.378</v>
      </c>
      <c r="X1046" s="1">
        <v>121.6</v>
      </c>
      <c r="Z1046" s="1" t="s">
        <v>45</v>
      </c>
      <c r="AA1046" s="1" t="s">
        <v>1547</v>
      </c>
      <c r="AB1046" s="1" t="s">
        <v>155</v>
      </c>
      <c r="AC1046" s="1" t="s">
        <v>156</v>
      </c>
      <c r="AG1046" s="1" t="s">
        <v>58</v>
      </c>
      <c r="AJ1046" s="1" t="s">
        <v>50</v>
      </c>
      <c r="AK1046" s="1" t="s">
        <v>1538</v>
      </c>
      <c r="AL1046" s="1">
        <v>0</v>
      </c>
      <c r="AM1046" s="1">
        <v>6</v>
      </c>
    </row>
    <row r="1047" spans="1:39" x14ac:dyDescent="0.2">
      <c r="A1047" s="1" t="s">
        <v>89</v>
      </c>
      <c r="B1047" s="1" t="s">
        <v>89</v>
      </c>
      <c r="C1047" s="1" t="s">
        <v>1537</v>
      </c>
      <c r="D1047" s="1" t="s">
        <v>1538</v>
      </c>
      <c r="E1047" s="1" t="s">
        <v>151</v>
      </c>
      <c r="F1047" s="1">
        <v>7373443</v>
      </c>
      <c r="G1047" s="1">
        <v>24</v>
      </c>
      <c r="H1047" s="1" t="s">
        <v>1562</v>
      </c>
      <c r="I1047" s="1" t="s">
        <v>1563</v>
      </c>
      <c r="K1047" s="1">
        <v>22</v>
      </c>
      <c r="L1047" s="1">
        <v>9</v>
      </c>
      <c r="P1047" s="1">
        <v>0</v>
      </c>
      <c r="Q1047" s="1">
        <v>0</v>
      </c>
      <c r="R1047" s="2">
        <v>42297</v>
      </c>
      <c r="S1047" s="2">
        <v>42297</v>
      </c>
      <c r="T1047" s="1">
        <v>0</v>
      </c>
      <c r="U1047" s="2">
        <v>42279</v>
      </c>
      <c r="V1047" s="1">
        <v>3</v>
      </c>
      <c r="W1047" s="1">
        <v>2.0880000000000001</v>
      </c>
      <c r="X1047" s="1">
        <v>89.05</v>
      </c>
      <c r="Z1047" s="1" t="s">
        <v>45</v>
      </c>
      <c r="AA1047" s="1" t="s">
        <v>1547</v>
      </c>
      <c r="AB1047" s="1" t="s">
        <v>155</v>
      </c>
      <c r="AC1047" s="1" t="s">
        <v>156</v>
      </c>
      <c r="AG1047" s="1" t="s">
        <v>96</v>
      </c>
      <c r="AJ1047" s="1" t="s">
        <v>50</v>
      </c>
      <c r="AK1047" s="1" t="s">
        <v>1538</v>
      </c>
      <c r="AL1047" s="1">
        <v>0</v>
      </c>
      <c r="AM1047" s="1">
        <v>6</v>
      </c>
    </row>
    <row r="1048" spans="1:39" x14ac:dyDescent="0.2">
      <c r="A1048" s="1" t="s">
        <v>89</v>
      </c>
      <c r="B1048" s="1" t="s">
        <v>40</v>
      </c>
      <c r="C1048" s="1" t="s">
        <v>1537</v>
      </c>
      <c r="D1048" s="1" t="s">
        <v>1538</v>
      </c>
      <c r="E1048" s="1" t="s">
        <v>151</v>
      </c>
      <c r="F1048" s="1">
        <v>7373443</v>
      </c>
      <c r="G1048" s="1">
        <v>25</v>
      </c>
      <c r="H1048" s="1" t="s">
        <v>1564</v>
      </c>
      <c r="I1048" s="1" t="s">
        <v>1565</v>
      </c>
      <c r="K1048" s="1">
        <v>22</v>
      </c>
      <c r="L1048" s="1">
        <v>4</v>
      </c>
      <c r="P1048" s="1">
        <v>0</v>
      </c>
      <c r="Q1048" s="1">
        <v>0</v>
      </c>
      <c r="R1048" s="2">
        <v>42291</v>
      </c>
      <c r="S1048" s="2">
        <v>42297</v>
      </c>
      <c r="T1048" s="1">
        <v>0</v>
      </c>
      <c r="U1048" s="2">
        <v>42279</v>
      </c>
      <c r="V1048" s="1">
        <v>1</v>
      </c>
      <c r="W1048" s="1">
        <v>0.2</v>
      </c>
      <c r="X1048" s="1">
        <v>15.91</v>
      </c>
      <c r="Z1048" s="1" t="s">
        <v>45</v>
      </c>
      <c r="AA1048" s="1" t="s">
        <v>1547</v>
      </c>
      <c r="AB1048" s="1" t="s">
        <v>155</v>
      </c>
      <c r="AC1048" s="1" t="s">
        <v>156</v>
      </c>
      <c r="AG1048" s="1" t="s">
        <v>58</v>
      </c>
      <c r="AJ1048" s="1" t="s">
        <v>50</v>
      </c>
      <c r="AK1048" s="1" t="s">
        <v>1538</v>
      </c>
      <c r="AL1048" s="1">
        <v>0</v>
      </c>
      <c r="AM1048" s="1">
        <v>6</v>
      </c>
    </row>
    <row r="1049" spans="1:39" x14ac:dyDescent="0.2">
      <c r="A1049" s="1" t="s">
        <v>89</v>
      </c>
      <c r="B1049" s="1" t="s">
        <v>40</v>
      </c>
      <c r="C1049" s="1" t="s">
        <v>1537</v>
      </c>
      <c r="D1049" s="1" t="s">
        <v>1538</v>
      </c>
      <c r="E1049" s="1" t="s">
        <v>151</v>
      </c>
      <c r="F1049" s="1">
        <v>7373443</v>
      </c>
      <c r="G1049" s="1">
        <v>26</v>
      </c>
      <c r="H1049" s="1" t="s">
        <v>1566</v>
      </c>
      <c r="I1049" s="1" t="s">
        <v>1567</v>
      </c>
      <c r="K1049" s="1">
        <v>22</v>
      </c>
      <c r="L1049" s="1">
        <v>1</v>
      </c>
      <c r="P1049" s="1">
        <v>0</v>
      </c>
      <c r="Q1049" s="1">
        <v>0</v>
      </c>
      <c r="R1049" s="2">
        <v>42291</v>
      </c>
      <c r="S1049" s="2">
        <v>42297</v>
      </c>
      <c r="T1049" s="1">
        <v>0</v>
      </c>
      <c r="U1049" s="2">
        <v>42279</v>
      </c>
      <c r="V1049" s="1">
        <v>1</v>
      </c>
      <c r="W1049" s="1">
        <v>0.27</v>
      </c>
      <c r="X1049" s="1">
        <v>13.13</v>
      </c>
      <c r="Z1049" s="1" t="s">
        <v>45</v>
      </c>
      <c r="AA1049" s="1" t="s">
        <v>1547</v>
      </c>
      <c r="AB1049" s="1" t="s">
        <v>155</v>
      </c>
      <c r="AC1049" s="1" t="s">
        <v>156</v>
      </c>
      <c r="AG1049" s="1" t="s">
        <v>58</v>
      </c>
      <c r="AJ1049" s="1" t="s">
        <v>50</v>
      </c>
      <c r="AK1049" s="1" t="s">
        <v>1538</v>
      </c>
      <c r="AL1049" s="1">
        <v>0</v>
      </c>
      <c r="AM1049" s="1">
        <v>6</v>
      </c>
    </row>
    <row r="1050" spans="1:39" x14ac:dyDescent="0.2">
      <c r="A1050" s="1" t="s">
        <v>89</v>
      </c>
      <c r="B1050" s="1" t="s">
        <v>40</v>
      </c>
      <c r="C1050" s="1" t="s">
        <v>1537</v>
      </c>
      <c r="D1050" s="1" t="s">
        <v>1538</v>
      </c>
      <c r="E1050" s="1" t="s">
        <v>151</v>
      </c>
      <c r="F1050" s="1">
        <v>7373443</v>
      </c>
      <c r="G1050" s="1">
        <v>27</v>
      </c>
      <c r="H1050" s="1" t="s">
        <v>1568</v>
      </c>
      <c r="I1050" s="1" t="s">
        <v>1569</v>
      </c>
      <c r="K1050" s="1">
        <v>22</v>
      </c>
      <c r="L1050" s="1">
        <v>2</v>
      </c>
      <c r="P1050" s="1">
        <v>0</v>
      </c>
      <c r="Q1050" s="1">
        <v>0</v>
      </c>
      <c r="R1050" s="2">
        <v>42291</v>
      </c>
      <c r="S1050" s="2">
        <v>42297</v>
      </c>
      <c r="T1050" s="1">
        <v>0</v>
      </c>
      <c r="U1050" s="2">
        <v>42279</v>
      </c>
      <c r="V1050" s="1">
        <v>1</v>
      </c>
      <c r="W1050" s="1">
        <v>0.72</v>
      </c>
      <c r="X1050" s="1">
        <v>28.4</v>
      </c>
      <c r="Z1050" s="1" t="s">
        <v>45</v>
      </c>
      <c r="AA1050" s="1" t="s">
        <v>1547</v>
      </c>
      <c r="AB1050" s="1" t="s">
        <v>155</v>
      </c>
      <c r="AC1050" s="1" t="s">
        <v>156</v>
      </c>
      <c r="AG1050" s="1" t="s">
        <v>58</v>
      </c>
      <c r="AJ1050" s="1" t="s">
        <v>50</v>
      </c>
      <c r="AK1050" s="1" t="s">
        <v>1538</v>
      </c>
      <c r="AL1050" s="1">
        <v>0</v>
      </c>
      <c r="AM1050" s="1">
        <v>6</v>
      </c>
    </row>
    <row r="1051" spans="1:39" x14ac:dyDescent="0.2">
      <c r="A1051" s="1" t="s">
        <v>89</v>
      </c>
      <c r="B1051" s="1" t="s">
        <v>40</v>
      </c>
      <c r="C1051" s="1" t="s">
        <v>1537</v>
      </c>
      <c r="D1051" s="1" t="s">
        <v>1538</v>
      </c>
      <c r="E1051" s="1" t="s">
        <v>151</v>
      </c>
      <c r="F1051" s="1">
        <v>7373443</v>
      </c>
      <c r="G1051" s="1">
        <v>28</v>
      </c>
      <c r="H1051" s="1" t="s">
        <v>1401</v>
      </c>
      <c r="I1051" s="1" t="s">
        <v>1402</v>
      </c>
      <c r="K1051" s="1">
        <v>22</v>
      </c>
      <c r="L1051" s="1">
        <v>3</v>
      </c>
      <c r="P1051" s="1">
        <v>0</v>
      </c>
      <c r="Q1051" s="1">
        <v>0</v>
      </c>
      <c r="R1051" s="2">
        <v>42291</v>
      </c>
      <c r="S1051" s="2">
        <v>42297</v>
      </c>
      <c r="T1051" s="1">
        <v>0</v>
      </c>
      <c r="U1051" s="2">
        <v>42279</v>
      </c>
      <c r="V1051" s="1">
        <v>1</v>
      </c>
      <c r="W1051" s="1">
        <v>1.08</v>
      </c>
      <c r="X1051" s="1">
        <v>42.6</v>
      </c>
      <c r="Z1051" s="1" t="s">
        <v>45</v>
      </c>
      <c r="AA1051" s="1" t="s">
        <v>1547</v>
      </c>
      <c r="AB1051" s="1" t="s">
        <v>155</v>
      </c>
      <c r="AC1051" s="1" t="s">
        <v>156</v>
      </c>
      <c r="AG1051" s="1" t="s">
        <v>58</v>
      </c>
      <c r="AJ1051" s="1" t="s">
        <v>50</v>
      </c>
      <c r="AK1051" s="1" t="s">
        <v>1538</v>
      </c>
      <c r="AL1051" s="1">
        <v>0</v>
      </c>
      <c r="AM1051" s="1">
        <v>6</v>
      </c>
    </row>
    <row r="1052" spans="1:39" x14ac:dyDescent="0.2">
      <c r="A1052" s="1" t="s">
        <v>89</v>
      </c>
      <c r="B1052" s="1" t="s">
        <v>40</v>
      </c>
      <c r="C1052" s="1" t="s">
        <v>1537</v>
      </c>
      <c r="D1052" s="1" t="s">
        <v>1538</v>
      </c>
      <c r="E1052" s="1" t="s">
        <v>151</v>
      </c>
      <c r="F1052" s="1">
        <v>7373443</v>
      </c>
      <c r="G1052" s="1">
        <v>29</v>
      </c>
      <c r="H1052" s="1" t="s">
        <v>1207</v>
      </c>
      <c r="I1052" s="1" t="s">
        <v>1208</v>
      </c>
      <c r="K1052" s="1">
        <v>22</v>
      </c>
      <c r="L1052" s="1">
        <v>2</v>
      </c>
      <c r="P1052" s="1">
        <v>0</v>
      </c>
      <c r="Q1052" s="1">
        <v>0</v>
      </c>
      <c r="R1052" s="2">
        <v>42291</v>
      </c>
      <c r="S1052" s="2">
        <v>42297</v>
      </c>
      <c r="T1052" s="1">
        <v>0</v>
      </c>
      <c r="U1052" s="2">
        <v>42279</v>
      </c>
      <c r="V1052" s="1">
        <v>1</v>
      </c>
      <c r="W1052" s="1">
        <v>0.87</v>
      </c>
      <c r="X1052" s="1">
        <v>30.66</v>
      </c>
      <c r="Z1052" s="1" t="s">
        <v>45</v>
      </c>
      <c r="AA1052" s="1" t="s">
        <v>1547</v>
      </c>
      <c r="AB1052" s="1" t="s">
        <v>155</v>
      </c>
      <c r="AC1052" s="1" t="s">
        <v>156</v>
      </c>
      <c r="AG1052" s="1" t="s">
        <v>58</v>
      </c>
      <c r="AJ1052" s="1" t="s">
        <v>50</v>
      </c>
      <c r="AK1052" s="1" t="s">
        <v>1538</v>
      </c>
      <c r="AL1052" s="1">
        <v>0</v>
      </c>
      <c r="AM1052" s="1">
        <v>6</v>
      </c>
    </row>
    <row r="1053" spans="1:39" x14ac:dyDescent="0.2">
      <c r="A1053" s="1" t="s">
        <v>89</v>
      </c>
      <c r="B1053" s="1" t="s">
        <v>40</v>
      </c>
      <c r="C1053" s="1" t="s">
        <v>1537</v>
      </c>
      <c r="D1053" s="1" t="s">
        <v>1538</v>
      </c>
      <c r="E1053" s="1" t="s">
        <v>151</v>
      </c>
      <c r="F1053" s="1">
        <v>7373443</v>
      </c>
      <c r="G1053" s="1">
        <v>30</v>
      </c>
      <c r="H1053" s="1" t="s">
        <v>1570</v>
      </c>
      <c r="I1053" s="1" t="s">
        <v>1571</v>
      </c>
      <c r="K1053" s="1">
        <v>22</v>
      </c>
      <c r="L1053" s="1">
        <v>2</v>
      </c>
      <c r="P1053" s="1">
        <v>0</v>
      </c>
      <c r="Q1053" s="1">
        <v>0</v>
      </c>
      <c r="R1053" s="2">
        <v>42291</v>
      </c>
      <c r="S1053" s="2">
        <v>42297</v>
      </c>
      <c r="T1053" s="1">
        <v>0</v>
      </c>
      <c r="U1053" s="2">
        <v>42279</v>
      </c>
      <c r="V1053" s="1">
        <v>1</v>
      </c>
      <c r="W1053" s="1">
        <v>0.34</v>
      </c>
      <c r="X1053" s="1">
        <v>24.5</v>
      </c>
      <c r="Z1053" s="1" t="s">
        <v>45</v>
      </c>
      <c r="AA1053" s="1" t="s">
        <v>1547</v>
      </c>
      <c r="AB1053" s="1" t="s">
        <v>155</v>
      </c>
      <c r="AC1053" s="1" t="s">
        <v>156</v>
      </c>
      <c r="AG1053" s="1" t="s">
        <v>58</v>
      </c>
      <c r="AJ1053" s="1" t="s">
        <v>50</v>
      </c>
      <c r="AK1053" s="1" t="s">
        <v>1538</v>
      </c>
      <c r="AL1053" s="1">
        <v>0</v>
      </c>
      <c r="AM1053" s="1">
        <v>6</v>
      </c>
    </row>
    <row r="1054" spans="1:39" x14ac:dyDescent="0.2">
      <c r="A1054" s="1" t="s">
        <v>89</v>
      </c>
      <c r="B1054" s="1" t="s">
        <v>40</v>
      </c>
      <c r="C1054" s="1" t="s">
        <v>1537</v>
      </c>
      <c r="D1054" s="1" t="s">
        <v>1538</v>
      </c>
      <c r="E1054" s="1" t="s">
        <v>151</v>
      </c>
      <c r="F1054" s="1">
        <v>7373443</v>
      </c>
      <c r="G1054" s="1">
        <v>31</v>
      </c>
      <c r="H1054" s="1" t="s">
        <v>719</v>
      </c>
      <c r="I1054" s="1" t="s">
        <v>720</v>
      </c>
      <c r="K1054" s="1">
        <v>22</v>
      </c>
      <c r="L1054" s="1">
        <v>2</v>
      </c>
      <c r="P1054" s="1">
        <v>0</v>
      </c>
      <c r="Q1054" s="1">
        <v>0</v>
      </c>
      <c r="R1054" s="2">
        <v>42291</v>
      </c>
      <c r="S1054" s="2">
        <v>42297</v>
      </c>
      <c r="T1054" s="1">
        <v>0</v>
      </c>
      <c r="U1054" s="2">
        <v>42279</v>
      </c>
      <c r="V1054" s="1">
        <v>1</v>
      </c>
      <c r="W1054" s="1">
        <v>0.11</v>
      </c>
      <c r="X1054" s="1">
        <v>3.4</v>
      </c>
      <c r="Z1054" s="1" t="s">
        <v>45</v>
      </c>
      <c r="AA1054" s="1" t="s">
        <v>1547</v>
      </c>
      <c r="AB1054" s="1" t="s">
        <v>155</v>
      </c>
      <c r="AC1054" s="1" t="s">
        <v>156</v>
      </c>
      <c r="AG1054" s="1" t="s">
        <v>58</v>
      </c>
      <c r="AJ1054" s="1" t="s">
        <v>50</v>
      </c>
      <c r="AK1054" s="1" t="s">
        <v>1538</v>
      </c>
      <c r="AL1054" s="1">
        <v>0</v>
      </c>
      <c r="AM1054" s="1">
        <v>6</v>
      </c>
    </row>
    <row r="1055" spans="1:39" x14ac:dyDescent="0.2">
      <c r="A1055" s="1" t="s">
        <v>89</v>
      </c>
      <c r="B1055" s="1" t="s">
        <v>89</v>
      </c>
      <c r="C1055" s="1" t="s">
        <v>1537</v>
      </c>
      <c r="D1055" s="1" t="s">
        <v>1538</v>
      </c>
      <c r="E1055" s="1" t="s">
        <v>151</v>
      </c>
      <c r="F1055" s="1">
        <v>7373443</v>
      </c>
      <c r="G1055" s="1">
        <v>32</v>
      </c>
      <c r="H1055" s="1" t="s">
        <v>1572</v>
      </c>
      <c r="I1055" s="1" t="s">
        <v>1404</v>
      </c>
      <c r="K1055" s="1">
        <v>22</v>
      </c>
      <c r="L1055" s="1">
        <v>8</v>
      </c>
      <c r="P1055" s="1">
        <v>0</v>
      </c>
      <c r="Q1055" s="1">
        <v>0</v>
      </c>
      <c r="R1055" s="2">
        <v>42297</v>
      </c>
      <c r="S1055" s="2">
        <v>42297</v>
      </c>
      <c r="T1055" s="1">
        <v>0</v>
      </c>
      <c r="U1055" s="2">
        <v>42279</v>
      </c>
      <c r="V1055" s="1">
        <v>3</v>
      </c>
      <c r="W1055" s="1">
        <v>3.4159999999999999</v>
      </c>
      <c r="X1055" s="1">
        <v>210.09</v>
      </c>
      <c r="Z1055" s="1" t="s">
        <v>45</v>
      </c>
      <c r="AA1055" s="1" t="s">
        <v>1547</v>
      </c>
      <c r="AB1055" s="1" t="s">
        <v>155</v>
      </c>
      <c r="AC1055" s="1" t="s">
        <v>156</v>
      </c>
      <c r="AG1055" s="1" t="s">
        <v>49</v>
      </c>
      <c r="AJ1055" s="1" t="s">
        <v>50</v>
      </c>
      <c r="AK1055" s="1" t="s">
        <v>1538</v>
      </c>
      <c r="AL1055" s="1">
        <v>0</v>
      </c>
      <c r="AM1055" s="1">
        <v>6</v>
      </c>
    </row>
    <row r="1056" spans="1:39" x14ac:dyDescent="0.2">
      <c r="A1056" s="1" t="s">
        <v>89</v>
      </c>
      <c r="B1056" s="1" t="s">
        <v>89</v>
      </c>
      <c r="C1056" s="1" t="s">
        <v>1537</v>
      </c>
      <c r="D1056" s="1" t="s">
        <v>1538</v>
      </c>
      <c r="E1056" s="1" t="s">
        <v>151</v>
      </c>
      <c r="F1056" s="1">
        <v>7373443</v>
      </c>
      <c r="G1056" s="1">
        <v>33</v>
      </c>
      <c r="H1056" s="1" t="s">
        <v>1573</v>
      </c>
      <c r="I1056" s="1" t="s">
        <v>1574</v>
      </c>
      <c r="K1056" s="1">
        <v>22</v>
      </c>
      <c r="L1056" s="1">
        <v>1</v>
      </c>
      <c r="P1056" s="1">
        <v>0</v>
      </c>
      <c r="Q1056" s="1">
        <v>0</v>
      </c>
      <c r="R1056" s="2">
        <v>42297</v>
      </c>
      <c r="S1056" s="2">
        <v>42297</v>
      </c>
      <c r="T1056" s="1">
        <v>0</v>
      </c>
      <c r="U1056" s="2">
        <v>42279</v>
      </c>
      <c r="V1056" s="1">
        <v>3</v>
      </c>
      <c r="W1056" s="1">
        <v>0.45500000000000002</v>
      </c>
      <c r="X1056" s="1">
        <v>22.62</v>
      </c>
      <c r="Z1056" s="1" t="s">
        <v>45</v>
      </c>
      <c r="AA1056" s="1" t="s">
        <v>1547</v>
      </c>
      <c r="AB1056" s="1" t="s">
        <v>155</v>
      </c>
      <c r="AC1056" s="1" t="s">
        <v>156</v>
      </c>
      <c r="AG1056" s="1" t="s">
        <v>49</v>
      </c>
      <c r="AJ1056" s="1" t="s">
        <v>50</v>
      </c>
      <c r="AK1056" s="1" t="s">
        <v>1538</v>
      </c>
      <c r="AL1056" s="1">
        <v>0</v>
      </c>
      <c r="AM1056" s="1">
        <v>6</v>
      </c>
    </row>
    <row r="1057" spans="1:39" x14ac:dyDescent="0.2">
      <c r="A1057" s="1" t="s">
        <v>89</v>
      </c>
      <c r="B1057" s="1" t="s">
        <v>40</v>
      </c>
      <c r="C1057" s="1" t="s">
        <v>1537</v>
      </c>
      <c r="D1057" s="1" t="s">
        <v>1538</v>
      </c>
      <c r="E1057" s="1" t="s">
        <v>151</v>
      </c>
      <c r="F1057" s="1">
        <v>7373443</v>
      </c>
      <c r="G1057" s="1">
        <v>34</v>
      </c>
      <c r="H1057" s="1" t="s">
        <v>1405</v>
      </c>
      <c r="I1057" s="1" t="s">
        <v>1406</v>
      </c>
      <c r="K1057" s="1">
        <v>22</v>
      </c>
      <c r="L1057" s="1">
        <v>5</v>
      </c>
      <c r="P1057" s="1">
        <v>0</v>
      </c>
      <c r="Q1057" s="1">
        <v>0</v>
      </c>
      <c r="R1057" s="2">
        <v>42291</v>
      </c>
      <c r="S1057" s="2">
        <v>42297</v>
      </c>
      <c r="T1057" s="1">
        <v>0</v>
      </c>
      <c r="U1057" s="2">
        <v>42279</v>
      </c>
      <c r="V1057" s="1">
        <v>1</v>
      </c>
      <c r="W1057" s="1">
        <v>1.85</v>
      </c>
      <c r="X1057" s="1">
        <v>70.83</v>
      </c>
      <c r="Z1057" s="1" t="s">
        <v>45</v>
      </c>
      <c r="AA1057" s="1" t="s">
        <v>1547</v>
      </c>
      <c r="AB1057" s="1" t="s">
        <v>155</v>
      </c>
      <c r="AC1057" s="1" t="s">
        <v>156</v>
      </c>
      <c r="AG1057" s="1" t="s">
        <v>58</v>
      </c>
      <c r="AJ1057" s="1" t="s">
        <v>50</v>
      </c>
      <c r="AK1057" s="1" t="s">
        <v>1538</v>
      </c>
      <c r="AL1057" s="1">
        <v>0</v>
      </c>
      <c r="AM1057" s="1">
        <v>6</v>
      </c>
    </row>
    <row r="1058" spans="1:39" x14ac:dyDescent="0.2">
      <c r="A1058" s="1" t="s">
        <v>89</v>
      </c>
      <c r="B1058" s="1" t="s">
        <v>40</v>
      </c>
      <c r="C1058" s="1" t="s">
        <v>1537</v>
      </c>
      <c r="D1058" s="1" t="s">
        <v>1538</v>
      </c>
      <c r="E1058" s="1" t="s">
        <v>151</v>
      </c>
      <c r="F1058" s="1">
        <v>7373443</v>
      </c>
      <c r="G1058" s="1">
        <v>35</v>
      </c>
      <c r="H1058" s="1" t="s">
        <v>1268</v>
      </c>
      <c r="I1058" s="1" t="s">
        <v>1269</v>
      </c>
      <c r="K1058" s="1">
        <v>22</v>
      </c>
      <c r="L1058" s="1">
        <v>3</v>
      </c>
      <c r="P1058" s="1">
        <v>0</v>
      </c>
      <c r="Q1058" s="1">
        <v>0</v>
      </c>
      <c r="R1058" s="2">
        <v>42291</v>
      </c>
      <c r="S1058" s="2">
        <v>42297</v>
      </c>
      <c r="T1058" s="1">
        <v>0</v>
      </c>
      <c r="U1058" s="2">
        <v>42279</v>
      </c>
      <c r="V1058" s="1">
        <v>1</v>
      </c>
      <c r="W1058" s="1">
        <v>1.1100000000000001</v>
      </c>
      <c r="X1058" s="1">
        <v>42.5</v>
      </c>
      <c r="Z1058" s="1" t="s">
        <v>45</v>
      </c>
      <c r="AA1058" s="1" t="s">
        <v>1547</v>
      </c>
      <c r="AB1058" s="1" t="s">
        <v>155</v>
      </c>
      <c r="AC1058" s="1" t="s">
        <v>156</v>
      </c>
      <c r="AG1058" s="1" t="s">
        <v>58</v>
      </c>
      <c r="AJ1058" s="1" t="s">
        <v>50</v>
      </c>
      <c r="AK1058" s="1" t="s">
        <v>1538</v>
      </c>
      <c r="AL1058" s="1">
        <v>0</v>
      </c>
      <c r="AM1058" s="1">
        <v>6</v>
      </c>
    </row>
    <row r="1059" spans="1:39" x14ac:dyDescent="0.2">
      <c r="A1059" s="1" t="s">
        <v>89</v>
      </c>
      <c r="B1059" s="1" t="s">
        <v>40</v>
      </c>
      <c r="C1059" s="1" t="s">
        <v>1537</v>
      </c>
      <c r="D1059" s="1" t="s">
        <v>1538</v>
      </c>
      <c r="E1059" s="1" t="s">
        <v>151</v>
      </c>
      <c r="F1059" s="1">
        <v>7373443</v>
      </c>
      <c r="G1059" s="1">
        <v>36</v>
      </c>
      <c r="H1059" s="1" t="s">
        <v>1213</v>
      </c>
      <c r="I1059" s="1" t="s">
        <v>1214</v>
      </c>
      <c r="K1059" s="1">
        <v>22</v>
      </c>
      <c r="L1059" s="1">
        <v>1</v>
      </c>
      <c r="P1059" s="1">
        <v>0</v>
      </c>
      <c r="Q1059" s="1">
        <v>0</v>
      </c>
      <c r="R1059" s="2">
        <v>42291</v>
      </c>
      <c r="S1059" s="2">
        <v>42297</v>
      </c>
      <c r="T1059" s="1">
        <v>0</v>
      </c>
      <c r="U1059" s="2">
        <v>42279</v>
      </c>
      <c r="V1059" s="1">
        <v>1</v>
      </c>
      <c r="W1059" s="1">
        <v>0.19500000000000001</v>
      </c>
      <c r="X1059" s="1">
        <v>6.97</v>
      </c>
      <c r="Z1059" s="1" t="s">
        <v>45</v>
      </c>
      <c r="AA1059" s="1" t="s">
        <v>1547</v>
      </c>
      <c r="AB1059" s="1" t="s">
        <v>155</v>
      </c>
      <c r="AC1059" s="1" t="s">
        <v>156</v>
      </c>
      <c r="AG1059" s="1" t="s">
        <v>58</v>
      </c>
      <c r="AJ1059" s="1" t="s">
        <v>50</v>
      </c>
      <c r="AK1059" s="1" t="s">
        <v>1538</v>
      </c>
      <c r="AL1059" s="1">
        <v>0</v>
      </c>
      <c r="AM1059" s="1">
        <v>6</v>
      </c>
    </row>
    <row r="1060" spans="1:39" x14ac:dyDescent="0.2">
      <c r="A1060" s="1" t="s">
        <v>89</v>
      </c>
      <c r="B1060" s="1" t="s">
        <v>40</v>
      </c>
      <c r="C1060" s="1" t="s">
        <v>1537</v>
      </c>
      <c r="D1060" s="1" t="s">
        <v>1538</v>
      </c>
      <c r="E1060" s="1" t="s">
        <v>151</v>
      </c>
      <c r="F1060" s="1">
        <v>7373443</v>
      </c>
      <c r="G1060" s="1">
        <v>37</v>
      </c>
      <c r="H1060" s="1" t="s">
        <v>1215</v>
      </c>
      <c r="I1060" s="1" t="s">
        <v>1216</v>
      </c>
      <c r="K1060" s="1">
        <v>22</v>
      </c>
      <c r="L1060" s="1">
        <v>3</v>
      </c>
      <c r="P1060" s="1">
        <v>0</v>
      </c>
      <c r="Q1060" s="1">
        <v>0</v>
      </c>
      <c r="R1060" s="2">
        <v>42291</v>
      </c>
      <c r="S1060" s="2">
        <v>42297</v>
      </c>
      <c r="T1060" s="1">
        <v>0</v>
      </c>
      <c r="U1060" s="2">
        <v>42279</v>
      </c>
      <c r="V1060" s="1">
        <v>1</v>
      </c>
      <c r="W1060" s="1">
        <v>8.1000000000000003E-2</v>
      </c>
      <c r="X1060" s="1">
        <v>2.83</v>
      </c>
      <c r="Z1060" s="1" t="s">
        <v>45</v>
      </c>
      <c r="AA1060" s="1" t="s">
        <v>1547</v>
      </c>
      <c r="AB1060" s="1" t="s">
        <v>155</v>
      </c>
      <c r="AC1060" s="1" t="s">
        <v>156</v>
      </c>
      <c r="AG1060" s="1" t="s">
        <v>58</v>
      </c>
      <c r="AJ1060" s="1" t="s">
        <v>50</v>
      </c>
      <c r="AK1060" s="1" t="s">
        <v>1538</v>
      </c>
      <c r="AL1060" s="1">
        <v>0</v>
      </c>
      <c r="AM1060" s="1">
        <v>6</v>
      </c>
    </row>
    <row r="1061" spans="1:39" x14ac:dyDescent="0.2">
      <c r="A1061" s="1" t="s">
        <v>89</v>
      </c>
      <c r="B1061" s="1" t="s">
        <v>40</v>
      </c>
      <c r="C1061" s="1" t="s">
        <v>1537</v>
      </c>
      <c r="D1061" s="1" t="s">
        <v>1538</v>
      </c>
      <c r="E1061" s="1" t="s">
        <v>151</v>
      </c>
      <c r="F1061" s="1">
        <v>7373443</v>
      </c>
      <c r="G1061" s="1">
        <v>38</v>
      </c>
      <c r="H1061" s="1" t="s">
        <v>1217</v>
      </c>
      <c r="I1061" s="1" t="s">
        <v>1218</v>
      </c>
      <c r="K1061" s="1">
        <v>22</v>
      </c>
      <c r="L1061" s="1">
        <v>8</v>
      </c>
      <c r="P1061" s="1">
        <v>0</v>
      </c>
      <c r="Q1061" s="1">
        <v>0</v>
      </c>
      <c r="R1061" s="2">
        <v>42291</v>
      </c>
      <c r="S1061" s="2">
        <v>42297</v>
      </c>
      <c r="T1061" s="1">
        <v>0</v>
      </c>
      <c r="U1061" s="2">
        <v>42279</v>
      </c>
      <c r="V1061" s="1">
        <v>1</v>
      </c>
      <c r="W1061" s="1">
        <v>0.4</v>
      </c>
      <c r="X1061" s="1">
        <v>26.67</v>
      </c>
      <c r="Z1061" s="1" t="s">
        <v>45</v>
      </c>
      <c r="AA1061" s="1" t="s">
        <v>1547</v>
      </c>
      <c r="AB1061" s="1" t="s">
        <v>155</v>
      </c>
      <c r="AC1061" s="1" t="s">
        <v>156</v>
      </c>
      <c r="AG1061" s="1" t="s">
        <v>58</v>
      </c>
      <c r="AJ1061" s="1" t="s">
        <v>50</v>
      </c>
      <c r="AK1061" s="1" t="s">
        <v>1538</v>
      </c>
      <c r="AL1061" s="1">
        <v>0</v>
      </c>
      <c r="AM1061" s="1">
        <v>6</v>
      </c>
    </row>
    <row r="1062" spans="1:39" x14ac:dyDescent="0.2">
      <c r="A1062" s="1" t="s">
        <v>89</v>
      </c>
      <c r="B1062" s="1" t="s">
        <v>40</v>
      </c>
      <c r="C1062" s="1" t="s">
        <v>1537</v>
      </c>
      <c r="D1062" s="1" t="s">
        <v>1538</v>
      </c>
      <c r="E1062" s="1" t="s">
        <v>151</v>
      </c>
      <c r="F1062" s="1">
        <v>7373443</v>
      </c>
      <c r="G1062" s="1">
        <v>39</v>
      </c>
      <c r="H1062" s="1" t="s">
        <v>1219</v>
      </c>
      <c r="I1062" s="1" t="s">
        <v>1220</v>
      </c>
      <c r="K1062" s="1">
        <v>22</v>
      </c>
      <c r="L1062" s="1">
        <v>6</v>
      </c>
      <c r="P1062" s="1">
        <v>0</v>
      </c>
      <c r="Q1062" s="1">
        <v>0</v>
      </c>
      <c r="R1062" s="2">
        <v>42291</v>
      </c>
      <c r="S1062" s="2">
        <v>42297</v>
      </c>
      <c r="T1062" s="1">
        <v>0</v>
      </c>
      <c r="U1062" s="2">
        <v>42279</v>
      </c>
      <c r="V1062" s="1">
        <v>1</v>
      </c>
      <c r="W1062" s="1">
        <v>0.21</v>
      </c>
      <c r="X1062" s="1">
        <v>9.66</v>
      </c>
      <c r="Z1062" s="1" t="s">
        <v>45</v>
      </c>
      <c r="AA1062" s="1" t="s">
        <v>1547</v>
      </c>
      <c r="AB1062" s="1" t="s">
        <v>155</v>
      </c>
      <c r="AC1062" s="1" t="s">
        <v>156</v>
      </c>
      <c r="AG1062" s="1" t="s">
        <v>58</v>
      </c>
      <c r="AJ1062" s="1" t="s">
        <v>50</v>
      </c>
      <c r="AK1062" s="1" t="s">
        <v>1538</v>
      </c>
      <c r="AL1062" s="1">
        <v>0</v>
      </c>
      <c r="AM1062" s="1">
        <v>6</v>
      </c>
    </row>
    <row r="1063" spans="1:39" x14ac:dyDescent="0.2">
      <c r="A1063" s="1" t="s">
        <v>89</v>
      </c>
      <c r="B1063" s="1" t="s">
        <v>40</v>
      </c>
      <c r="C1063" s="1" t="s">
        <v>1537</v>
      </c>
      <c r="D1063" s="1" t="s">
        <v>1538</v>
      </c>
      <c r="E1063" s="1" t="s">
        <v>151</v>
      </c>
      <c r="F1063" s="1">
        <v>7373443</v>
      </c>
      <c r="G1063" s="1">
        <v>40</v>
      </c>
      <c r="H1063" s="1" t="s">
        <v>1221</v>
      </c>
      <c r="I1063" s="1" t="s">
        <v>1222</v>
      </c>
      <c r="K1063" s="1">
        <v>22</v>
      </c>
      <c r="L1063" s="1">
        <v>7</v>
      </c>
      <c r="P1063" s="1">
        <v>0</v>
      </c>
      <c r="Q1063" s="1">
        <v>0</v>
      </c>
      <c r="R1063" s="2">
        <v>42291</v>
      </c>
      <c r="S1063" s="2">
        <v>42297</v>
      </c>
      <c r="T1063" s="1">
        <v>0</v>
      </c>
      <c r="U1063" s="2">
        <v>42279</v>
      </c>
      <c r="V1063" s="1">
        <v>1</v>
      </c>
      <c r="W1063" s="1">
        <v>0.245</v>
      </c>
      <c r="X1063" s="1">
        <v>11.27</v>
      </c>
      <c r="Z1063" s="1" t="s">
        <v>45</v>
      </c>
      <c r="AA1063" s="1" t="s">
        <v>1547</v>
      </c>
      <c r="AB1063" s="1" t="s">
        <v>155</v>
      </c>
      <c r="AC1063" s="1" t="s">
        <v>156</v>
      </c>
      <c r="AG1063" s="1" t="s">
        <v>58</v>
      </c>
      <c r="AJ1063" s="1" t="s">
        <v>50</v>
      </c>
      <c r="AK1063" s="1" t="s">
        <v>1538</v>
      </c>
      <c r="AL1063" s="1">
        <v>0</v>
      </c>
      <c r="AM1063" s="1">
        <v>6</v>
      </c>
    </row>
    <row r="1064" spans="1:39" x14ac:dyDescent="0.2">
      <c r="A1064" s="1" t="s">
        <v>89</v>
      </c>
      <c r="B1064" s="1" t="s">
        <v>40</v>
      </c>
      <c r="C1064" s="1" t="s">
        <v>1537</v>
      </c>
      <c r="D1064" s="1" t="s">
        <v>1538</v>
      </c>
      <c r="E1064" s="1" t="s">
        <v>151</v>
      </c>
      <c r="F1064" s="1">
        <v>7373443</v>
      </c>
      <c r="G1064" s="1">
        <v>41</v>
      </c>
      <c r="H1064" s="1" t="s">
        <v>1575</v>
      </c>
      <c r="I1064" s="1" t="s">
        <v>1576</v>
      </c>
      <c r="K1064" s="1">
        <v>22</v>
      </c>
      <c r="L1064" s="1">
        <v>1</v>
      </c>
      <c r="P1064" s="1">
        <v>0</v>
      </c>
      <c r="Q1064" s="1">
        <v>0</v>
      </c>
      <c r="R1064" s="2">
        <v>42291</v>
      </c>
      <c r="S1064" s="2">
        <v>42297</v>
      </c>
      <c r="T1064" s="1">
        <v>0</v>
      </c>
      <c r="U1064" s="2">
        <v>42279</v>
      </c>
      <c r="V1064" s="1">
        <v>1</v>
      </c>
      <c r="W1064" s="1">
        <v>0.12</v>
      </c>
      <c r="X1064" s="1">
        <v>4.4400000000000004</v>
      </c>
      <c r="Z1064" s="1" t="s">
        <v>45</v>
      </c>
      <c r="AA1064" s="1" t="s">
        <v>1547</v>
      </c>
      <c r="AB1064" s="1" t="s">
        <v>155</v>
      </c>
      <c r="AC1064" s="1" t="s">
        <v>156</v>
      </c>
      <c r="AG1064" s="1" t="s">
        <v>58</v>
      </c>
      <c r="AJ1064" s="1" t="s">
        <v>50</v>
      </c>
      <c r="AK1064" s="1" t="s">
        <v>1538</v>
      </c>
      <c r="AL1064" s="1">
        <v>0</v>
      </c>
      <c r="AM1064" s="1">
        <v>6</v>
      </c>
    </row>
    <row r="1065" spans="1:39" x14ac:dyDescent="0.2">
      <c r="A1065" s="1" t="s">
        <v>89</v>
      </c>
      <c r="B1065" s="1" t="s">
        <v>40</v>
      </c>
      <c r="C1065" s="1" t="s">
        <v>1537</v>
      </c>
      <c r="D1065" s="1" t="s">
        <v>1538</v>
      </c>
      <c r="E1065" s="1" t="s">
        <v>151</v>
      </c>
      <c r="F1065" s="1">
        <v>7373443</v>
      </c>
      <c r="G1065" s="1">
        <v>42</v>
      </c>
      <c r="H1065" s="1" t="s">
        <v>1577</v>
      </c>
      <c r="I1065" s="1" t="s">
        <v>1578</v>
      </c>
      <c r="K1065" s="1">
        <v>22</v>
      </c>
      <c r="L1065" s="1">
        <v>4</v>
      </c>
      <c r="P1065" s="1">
        <v>0</v>
      </c>
      <c r="Q1065" s="1">
        <v>0</v>
      </c>
      <c r="R1065" s="2">
        <v>42291</v>
      </c>
      <c r="S1065" s="2">
        <v>42297</v>
      </c>
      <c r="T1065" s="1">
        <v>0</v>
      </c>
      <c r="U1065" s="2">
        <v>42279</v>
      </c>
      <c r="V1065" s="1">
        <v>1</v>
      </c>
      <c r="W1065" s="1">
        <v>0.48</v>
      </c>
      <c r="X1065" s="1">
        <v>17.75</v>
      </c>
      <c r="Z1065" s="1" t="s">
        <v>45</v>
      </c>
      <c r="AA1065" s="1" t="s">
        <v>1547</v>
      </c>
      <c r="AB1065" s="1" t="s">
        <v>155</v>
      </c>
      <c r="AC1065" s="1" t="s">
        <v>156</v>
      </c>
      <c r="AG1065" s="1" t="s">
        <v>58</v>
      </c>
      <c r="AJ1065" s="1" t="s">
        <v>50</v>
      </c>
      <c r="AK1065" s="1" t="s">
        <v>1538</v>
      </c>
      <c r="AL1065" s="1">
        <v>0</v>
      </c>
      <c r="AM1065" s="1">
        <v>6</v>
      </c>
    </row>
    <row r="1066" spans="1:39" x14ac:dyDescent="0.2">
      <c r="A1066" s="1" t="s">
        <v>89</v>
      </c>
      <c r="B1066" s="1" t="s">
        <v>40</v>
      </c>
      <c r="C1066" s="1" t="s">
        <v>1537</v>
      </c>
      <c r="D1066" s="1" t="s">
        <v>1538</v>
      </c>
      <c r="E1066" s="1" t="s">
        <v>151</v>
      </c>
      <c r="F1066" s="1">
        <v>7373443</v>
      </c>
      <c r="G1066" s="1">
        <v>43</v>
      </c>
      <c r="H1066" s="1" t="s">
        <v>1579</v>
      </c>
      <c r="I1066" s="1" t="s">
        <v>1580</v>
      </c>
      <c r="K1066" s="1">
        <v>22</v>
      </c>
      <c r="L1066" s="1">
        <v>2</v>
      </c>
      <c r="P1066" s="1">
        <v>0</v>
      </c>
      <c r="Q1066" s="1">
        <v>0</v>
      </c>
      <c r="R1066" s="2">
        <v>42291</v>
      </c>
      <c r="S1066" s="2">
        <v>42297</v>
      </c>
      <c r="T1066" s="1">
        <v>0</v>
      </c>
      <c r="U1066" s="2">
        <v>42279</v>
      </c>
      <c r="V1066" s="1">
        <v>1</v>
      </c>
      <c r="W1066" s="1">
        <v>0.02</v>
      </c>
      <c r="X1066" s="1">
        <v>2.04</v>
      </c>
      <c r="Z1066" s="1" t="s">
        <v>45</v>
      </c>
      <c r="AA1066" s="1" t="s">
        <v>1547</v>
      </c>
      <c r="AB1066" s="1" t="s">
        <v>155</v>
      </c>
      <c r="AC1066" s="1" t="s">
        <v>156</v>
      </c>
      <c r="AG1066" s="1" t="s">
        <v>58</v>
      </c>
      <c r="AJ1066" s="1" t="s">
        <v>50</v>
      </c>
      <c r="AK1066" s="1" t="s">
        <v>1538</v>
      </c>
      <c r="AL1066" s="1">
        <v>0</v>
      </c>
      <c r="AM1066" s="1">
        <v>6</v>
      </c>
    </row>
    <row r="1067" spans="1:39" x14ac:dyDescent="0.2">
      <c r="A1067" s="1" t="s">
        <v>89</v>
      </c>
      <c r="B1067" s="1" t="s">
        <v>40</v>
      </c>
      <c r="C1067" s="1" t="s">
        <v>1537</v>
      </c>
      <c r="D1067" s="1" t="s">
        <v>1538</v>
      </c>
      <c r="E1067" s="1" t="s">
        <v>151</v>
      </c>
      <c r="F1067" s="1">
        <v>7373443</v>
      </c>
      <c r="G1067" s="1">
        <v>44</v>
      </c>
      <c r="H1067" s="1" t="s">
        <v>475</v>
      </c>
      <c r="I1067" s="1" t="s">
        <v>476</v>
      </c>
      <c r="K1067" s="1">
        <v>22</v>
      </c>
      <c r="L1067" s="1">
        <v>1</v>
      </c>
      <c r="P1067" s="1">
        <v>0</v>
      </c>
      <c r="Q1067" s="1">
        <v>0</v>
      </c>
      <c r="R1067" s="2">
        <v>42291</v>
      </c>
      <c r="S1067" s="2">
        <v>42297</v>
      </c>
      <c r="T1067" s="1">
        <v>0</v>
      </c>
      <c r="U1067" s="2">
        <v>42279</v>
      </c>
      <c r="V1067" s="1">
        <v>1</v>
      </c>
      <c r="W1067" s="1">
        <v>0.06</v>
      </c>
      <c r="X1067" s="1">
        <v>2.8</v>
      </c>
      <c r="Z1067" s="1" t="s">
        <v>45</v>
      </c>
      <c r="AA1067" s="1" t="s">
        <v>1547</v>
      </c>
      <c r="AB1067" s="1" t="s">
        <v>155</v>
      </c>
      <c r="AC1067" s="1" t="s">
        <v>156</v>
      </c>
      <c r="AG1067" s="1" t="s">
        <v>58</v>
      </c>
      <c r="AJ1067" s="1" t="s">
        <v>50</v>
      </c>
      <c r="AK1067" s="1" t="s">
        <v>1538</v>
      </c>
      <c r="AL1067" s="1">
        <v>0</v>
      </c>
      <c r="AM1067" s="1">
        <v>6</v>
      </c>
    </row>
    <row r="1068" spans="1:39" x14ac:dyDescent="0.2">
      <c r="A1068" s="1" t="s">
        <v>89</v>
      </c>
      <c r="B1068" s="1" t="s">
        <v>89</v>
      </c>
      <c r="C1068" s="1" t="s">
        <v>1537</v>
      </c>
      <c r="D1068" s="1" t="s">
        <v>1538</v>
      </c>
      <c r="E1068" s="1" t="s">
        <v>151</v>
      </c>
      <c r="F1068" s="1">
        <v>7373443</v>
      </c>
      <c r="G1068" s="1">
        <v>45</v>
      </c>
      <c r="H1068" s="1" t="s">
        <v>1270</v>
      </c>
      <c r="I1068" s="1" t="s">
        <v>1271</v>
      </c>
      <c r="K1068" s="1">
        <v>22</v>
      </c>
      <c r="L1068" s="1">
        <v>13</v>
      </c>
      <c r="P1068" s="1">
        <v>0</v>
      </c>
      <c r="Q1068" s="1">
        <v>0</v>
      </c>
      <c r="R1068" s="2">
        <v>42297</v>
      </c>
      <c r="S1068" s="2">
        <v>42297</v>
      </c>
      <c r="T1068" s="1">
        <v>0</v>
      </c>
      <c r="U1068" s="2">
        <v>42279</v>
      </c>
      <c r="V1068" s="1">
        <v>3</v>
      </c>
      <c r="W1068" s="1">
        <v>4.3550000000000004</v>
      </c>
      <c r="X1068" s="1">
        <v>302.43</v>
      </c>
      <c r="Z1068" s="1" t="s">
        <v>45</v>
      </c>
      <c r="AA1068" s="1" t="s">
        <v>1547</v>
      </c>
      <c r="AB1068" s="1" t="s">
        <v>155</v>
      </c>
      <c r="AC1068" s="1" t="s">
        <v>156</v>
      </c>
      <c r="AG1068" s="1" t="s">
        <v>49</v>
      </c>
      <c r="AJ1068" s="1" t="s">
        <v>50</v>
      </c>
      <c r="AK1068" s="1" t="s">
        <v>1538</v>
      </c>
      <c r="AL1068" s="1">
        <v>0</v>
      </c>
      <c r="AM1068" s="1">
        <v>6</v>
      </c>
    </row>
    <row r="1069" spans="1:39" x14ac:dyDescent="0.2">
      <c r="A1069" s="1" t="s">
        <v>89</v>
      </c>
      <c r="B1069" s="1" t="s">
        <v>40</v>
      </c>
      <c r="C1069" s="1" t="s">
        <v>1537</v>
      </c>
      <c r="D1069" s="1" t="s">
        <v>1538</v>
      </c>
      <c r="E1069" s="1" t="s">
        <v>151</v>
      </c>
      <c r="F1069" s="1">
        <v>7373443</v>
      </c>
      <c r="G1069" s="1">
        <v>46</v>
      </c>
      <c r="H1069" s="1" t="s">
        <v>1272</v>
      </c>
      <c r="I1069" s="1" t="s">
        <v>1273</v>
      </c>
      <c r="K1069" s="1">
        <v>22</v>
      </c>
      <c r="L1069" s="1">
        <v>2</v>
      </c>
      <c r="P1069" s="1">
        <v>0</v>
      </c>
      <c r="Q1069" s="1">
        <v>0</v>
      </c>
      <c r="R1069" s="2">
        <v>42291</v>
      </c>
      <c r="S1069" s="2">
        <v>42297</v>
      </c>
      <c r="T1069" s="1">
        <v>0</v>
      </c>
      <c r="U1069" s="2">
        <v>42279</v>
      </c>
      <c r="V1069" s="1">
        <v>1</v>
      </c>
      <c r="W1069" s="1">
        <v>0.05</v>
      </c>
      <c r="X1069" s="1">
        <v>1.24</v>
      </c>
      <c r="Z1069" s="1" t="s">
        <v>45</v>
      </c>
      <c r="AA1069" s="1" t="s">
        <v>1547</v>
      </c>
      <c r="AB1069" s="1" t="s">
        <v>155</v>
      </c>
      <c r="AC1069" s="1" t="s">
        <v>156</v>
      </c>
      <c r="AG1069" s="1" t="s">
        <v>58</v>
      </c>
      <c r="AJ1069" s="1" t="s">
        <v>50</v>
      </c>
      <c r="AK1069" s="1" t="s">
        <v>1538</v>
      </c>
      <c r="AL1069" s="1">
        <v>0</v>
      </c>
      <c r="AM1069" s="1">
        <v>6</v>
      </c>
    </row>
    <row r="1070" spans="1:39" x14ac:dyDescent="0.2">
      <c r="A1070" s="1" t="s">
        <v>89</v>
      </c>
      <c r="B1070" s="1" t="s">
        <v>40</v>
      </c>
      <c r="C1070" s="1" t="s">
        <v>1537</v>
      </c>
      <c r="D1070" s="1" t="s">
        <v>1538</v>
      </c>
      <c r="E1070" s="1" t="s">
        <v>151</v>
      </c>
      <c r="F1070" s="1">
        <v>7373443</v>
      </c>
      <c r="G1070" s="1">
        <v>47</v>
      </c>
      <c r="H1070" s="1" t="s">
        <v>1581</v>
      </c>
      <c r="I1070" s="1" t="s">
        <v>1582</v>
      </c>
      <c r="K1070" s="1">
        <v>22</v>
      </c>
      <c r="L1070" s="1">
        <v>2</v>
      </c>
      <c r="P1070" s="1">
        <v>0</v>
      </c>
      <c r="Q1070" s="1">
        <v>0</v>
      </c>
      <c r="R1070" s="2">
        <v>42291</v>
      </c>
      <c r="S1070" s="2">
        <v>42297</v>
      </c>
      <c r="T1070" s="1">
        <v>0</v>
      </c>
      <c r="U1070" s="2">
        <v>42279</v>
      </c>
      <c r="V1070" s="1">
        <v>1</v>
      </c>
      <c r="W1070" s="1">
        <v>8.5999999999999993E-2</v>
      </c>
      <c r="X1070" s="1">
        <v>1.91</v>
      </c>
      <c r="Z1070" s="1" t="s">
        <v>45</v>
      </c>
      <c r="AA1070" s="1" t="s">
        <v>1547</v>
      </c>
      <c r="AB1070" s="1" t="s">
        <v>155</v>
      </c>
      <c r="AC1070" s="1" t="s">
        <v>156</v>
      </c>
      <c r="AG1070" s="1" t="s">
        <v>58</v>
      </c>
      <c r="AJ1070" s="1" t="s">
        <v>50</v>
      </c>
      <c r="AK1070" s="1" t="s">
        <v>1538</v>
      </c>
      <c r="AL1070" s="1">
        <v>0</v>
      </c>
      <c r="AM1070" s="1">
        <v>6</v>
      </c>
    </row>
    <row r="1071" spans="1:39" x14ac:dyDescent="0.2">
      <c r="A1071" s="1" t="s">
        <v>89</v>
      </c>
      <c r="B1071" s="1" t="s">
        <v>40</v>
      </c>
      <c r="C1071" s="1" t="s">
        <v>1537</v>
      </c>
      <c r="D1071" s="1" t="s">
        <v>1538</v>
      </c>
      <c r="E1071" s="1" t="s">
        <v>151</v>
      </c>
      <c r="F1071" s="1">
        <v>7373443</v>
      </c>
      <c r="G1071" s="1">
        <v>48</v>
      </c>
      <c r="H1071" s="1" t="s">
        <v>1274</v>
      </c>
      <c r="I1071" s="1" t="s">
        <v>1275</v>
      </c>
      <c r="K1071" s="1">
        <v>22</v>
      </c>
      <c r="L1071" s="1">
        <v>4</v>
      </c>
      <c r="P1071" s="1">
        <v>0</v>
      </c>
      <c r="Q1071" s="1">
        <v>0</v>
      </c>
      <c r="R1071" s="2">
        <v>42291</v>
      </c>
      <c r="S1071" s="2">
        <v>42297</v>
      </c>
      <c r="T1071" s="1">
        <v>0</v>
      </c>
      <c r="U1071" s="2">
        <v>42279</v>
      </c>
      <c r="V1071" s="1">
        <v>1</v>
      </c>
      <c r="W1071" s="1">
        <v>0.24399999999999999</v>
      </c>
      <c r="X1071" s="1">
        <v>5.33</v>
      </c>
      <c r="Z1071" s="1" t="s">
        <v>45</v>
      </c>
      <c r="AA1071" s="1" t="s">
        <v>1547</v>
      </c>
      <c r="AB1071" s="1" t="s">
        <v>155</v>
      </c>
      <c r="AC1071" s="1" t="s">
        <v>156</v>
      </c>
      <c r="AG1071" s="1" t="s">
        <v>58</v>
      </c>
      <c r="AJ1071" s="1" t="s">
        <v>50</v>
      </c>
      <c r="AK1071" s="1" t="s">
        <v>1538</v>
      </c>
      <c r="AL1071" s="1">
        <v>0</v>
      </c>
      <c r="AM1071" s="1">
        <v>6</v>
      </c>
    </row>
    <row r="1072" spans="1:39" x14ac:dyDescent="0.2">
      <c r="A1072" s="1" t="s">
        <v>89</v>
      </c>
      <c r="B1072" s="1" t="s">
        <v>40</v>
      </c>
      <c r="C1072" s="1" t="s">
        <v>1537</v>
      </c>
      <c r="D1072" s="1" t="s">
        <v>1538</v>
      </c>
      <c r="E1072" s="1" t="s">
        <v>151</v>
      </c>
      <c r="F1072" s="1">
        <v>7373443</v>
      </c>
      <c r="G1072" s="1">
        <v>49</v>
      </c>
      <c r="H1072" s="1" t="s">
        <v>1583</v>
      </c>
      <c r="I1072" s="1" t="s">
        <v>1584</v>
      </c>
      <c r="K1072" s="1">
        <v>22</v>
      </c>
      <c r="L1072" s="1">
        <v>2</v>
      </c>
      <c r="P1072" s="1">
        <v>0</v>
      </c>
      <c r="Q1072" s="1">
        <v>0</v>
      </c>
      <c r="R1072" s="2">
        <v>42291</v>
      </c>
      <c r="S1072" s="2">
        <v>42297</v>
      </c>
      <c r="T1072" s="1">
        <v>0</v>
      </c>
      <c r="U1072" s="2">
        <v>42279</v>
      </c>
      <c r="V1072" s="1">
        <v>1</v>
      </c>
      <c r="W1072" s="1">
        <v>0.17399999999999999</v>
      </c>
      <c r="X1072" s="1">
        <v>3.62</v>
      </c>
      <c r="Z1072" s="1" t="s">
        <v>45</v>
      </c>
      <c r="AA1072" s="1" t="s">
        <v>1547</v>
      </c>
      <c r="AB1072" s="1" t="s">
        <v>155</v>
      </c>
      <c r="AC1072" s="1" t="s">
        <v>156</v>
      </c>
      <c r="AG1072" s="1" t="s">
        <v>58</v>
      </c>
      <c r="AJ1072" s="1" t="s">
        <v>50</v>
      </c>
      <c r="AK1072" s="1" t="s">
        <v>1538</v>
      </c>
      <c r="AL1072" s="1">
        <v>0</v>
      </c>
      <c r="AM1072" s="1">
        <v>6</v>
      </c>
    </row>
    <row r="1073" spans="1:39" x14ac:dyDescent="0.2">
      <c r="A1073" s="1" t="s">
        <v>89</v>
      </c>
      <c r="B1073" s="1" t="s">
        <v>40</v>
      </c>
      <c r="C1073" s="1" t="s">
        <v>1537</v>
      </c>
      <c r="D1073" s="1" t="s">
        <v>1538</v>
      </c>
      <c r="E1073" s="1" t="s">
        <v>151</v>
      </c>
      <c r="F1073" s="1">
        <v>7373443</v>
      </c>
      <c r="G1073" s="1">
        <v>50</v>
      </c>
      <c r="H1073" s="1" t="s">
        <v>1585</v>
      </c>
      <c r="I1073" s="1" t="s">
        <v>1586</v>
      </c>
      <c r="K1073" s="1">
        <v>22</v>
      </c>
      <c r="L1073" s="1">
        <v>2</v>
      </c>
      <c r="P1073" s="1">
        <v>0</v>
      </c>
      <c r="Q1073" s="1">
        <v>0</v>
      </c>
      <c r="R1073" s="2">
        <v>42291</v>
      </c>
      <c r="S1073" s="2">
        <v>42297</v>
      </c>
      <c r="T1073" s="1">
        <v>0</v>
      </c>
      <c r="U1073" s="2">
        <v>42279</v>
      </c>
      <c r="V1073" s="1">
        <v>1</v>
      </c>
      <c r="W1073" s="1">
        <v>0.20599999999999999</v>
      </c>
      <c r="X1073" s="1">
        <v>4.38</v>
      </c>
      <c r="Z1073" s="1" t="s">
        <v>45</v>
      </c>
      <c r="AA1073" s="1" t="s">
        <v>1547</v>
      </c>
      <c r="AB1073" s="1" t="s">
        <v>155</v>
      </c>
      <c r="AC1073" s="1" t="s">
        <v>156</v>
      </c>
      <c r="AG1073" s="1" t="s">
        <v>58</v>
      </c>
      <c r="AJ1073" s="1" t="s">
        <v>50</v>
      </c>
      <c r="AK1073" s="1" t="s">
        <v>1538</v>
      </c>
      <c r="AL1073" s="1">
        <v>0</v>
      </c>
      <c r="AM1073" s="1">
        <v>6</v>
      </c>
    </row>
    <row r="1074" spans="1:39" x14ac:dyDescent="0.2">
      <c r="A1074" s="1" t="s">
        <v>89</v>
      </c>
      <c r="B1074" s="1" t="s">
        <v>40</v>
      </c>
      <c r="C1074" s="1" t="s">
        <v>1537</v>
      </c>
      <c r="D1074" s="1" t="s">
        <v>1538</v>
      </c>
      <c r="E1074" s="1" t="s">
        <v>151</v>
      </c>
      <c r="F1074" s="1">
        <v>7373443</v>
      </c>
      <c r="G1074" s="1">
        <v>51</v>
      </c>
      <c r="H1074" s="1" t="s">
        <v>1587</v>
      </c>
      <c r="I1074" s="1" t="s">
        <v>1588</v>
      </c>
      <c r="K1074" s="1">
        <v>22</v>
      </c>
      <c r="L1074" s="1">
        <v>2</v>
      </c>
      <c r="P1074" s="1">
        <v>0</v>
      </c>
      <c r="Q1074" s="1">
        <v>0</v>
      </c>
      <c r="R1074" s="2">
        <v>42291</v>
      </c>
      <c r="S1074" s="2">
        <v>42297</v>
      </c>
      <c r="T1074" s="1">
        <v>0</v>
      </c>
      <c r="U1074" s="2">
        <v>42279</v>
      </c>
      <c r="V1074" s="1">
        <v>1</v>
      </c>
      <c r="W1074" s="1">
        <v>0.3</v>
      </c>
      <c r="X1074" s="1">
        <v>6.17</v>
      </c>
      <c r="Z1074" s="1" t="s">
        <v>45</v>
      </c>
      <c r="AA1074" s="1" t="s">
        <v>1547</v>
      </c>
      <c r="AB1074" s="1" t="s">
        <v>155</v>
      </c>
      <c r="AC1074" s="1" t="s">
        <v>156</v>
      </c>
      <c r="AG1074" s="1" t="s">
        <v>58</v>
      </c>
      <c r="AJ1074" s="1" t="s">
        <v>50</v>
      </c>
      <c r="AK1074" s="1" t="s">
        <v>1538</v>
      </c>
      <c r="AL1074" s="1">
        <v>0</v>
      </c>
      <c r="AM1074" s="1">
        <v>6</v>
      </c>
    </row>
    <row r="1075" spans="1:39" x14ac:dyDescent="0.2">
      <c r="A1075" s="1" t="s">
        <v>89</v>
      </c>
      <c r="B1075" s="1" t="s">
        <v>40</v>
      </c>
      <c r="C1075" s="1" t="s">
        <v>1537</v>
      </c>
      <c r="D1075" s="1" t="s">
        <v>1538</v>
      </c>
      <c r="E1075" s="1" t="s">
        <v>151</v>
      </c>
      <c r="F1075" s="1">
        <v>7373443</v>
      </c>
      <c r="G1075" s="1">
        <v>52</v>
      </c>
      <c r="H1075" s="1" t="s">
        <v>1589</v>
      </c>
      <c r="I1075" s="1" t="s">
        <v>1224</v>
      </c>
      <c r="K1075" s="1">
        <v>22</v>
      </c>
      <c r="L1075" s="1">
        <v>4</v>
      </c>
      <c r="P1075" s="1">
        <v>0</v>
      </c>
      <c r="Q1075" s="1">
        <v>0</v>
      </c>
      <c r="R1075" s="2">
        <v>42291</v>
      </c>
      <c r="S1075" s="2">
        <v>42297</v>
      </c>
      <c r="T1075" s="1">
        <v>0</v>
      </c>
      <c r="U1075" s="2">
        <v>42279</v>
      </c>
      <c r="V1075" s="1">
        <v>1</v>
      </c>
      <c r="W1075" s="1">
        <v>3.5999999999999997E-2</v>
      </c>
      <c r="X1075" s="1">
        <v>3.61</v>
      </c>
      <c r="Z1075" s="1" t="s">
        <v>45</v>
      </c>
      <c r="AA1075" s="1" t="s">
        <v>1547</v>
      </c>
      <c r="AB1075" s="1" t="s">
        <v>155</v>
      </c>
      <c r="AC1075" s="1" t="s">
        <v>156</v>
      </c>
      <c r="AG1075" s="1" t="s">
        <v>58</v>
      </c>
      <c r="AJ1075" s="1" t="s">
        <v>50</v>
      </c>
      <c r="AK1075" s="1" t="s">
        <v>1538</v>
      </c>
      <c r="AL1075" s="1">
        <v>0</v>
      </c>
      <c r="AM1075" s="1">
        <v>6</v>
      </c>
    </row>
    <row r="1076" spans="1:39" x14ac:dyDescent="0.2">
      <c r="A1076" s="1" t="s">
        <v>89</v>
      </c>
      <c r="B1076" s="1" t="s">
        <v>40</v>
      </c>
      <c r="C1076" s="1" t="s">
        <v>1537</v>
      </c>
      <c r="D1076" s="1" t="s">
        <v>1538</v>
      </c>
      <c r="E1076" s="1" t="s">
        <v>151</v>
      </c>
      <c r="F1076" s="1">
        <v>7373443</v>
      </c>
      <c r="G1076" s="1">
        <v>53</v>
      </c>
      <c r="H1076" s="1" t="s">
        <v>1590</v>
      </c>
      <c r="I1076" s="1" t="s">
        <v>734</v>
      </c>
      <c r="K1076" s="1">
        <v>22</v>
      </c>
      <c r="L1076" s="1">
        <v>5</v>
      </c>
      <c r="P1076" s="1">
        <v>0</v>
      </c>
      <c r="Q1076" s="1">
        <v>0</v>
      </c>
      <c r="R1076" s="2">
        <v>42291</v>
      </c>
      <c r="S1076" s="2">
        <v>42297</v>
      </c>
      <c r="T1076" s="1">
        <v>0</v>
      </c>
      <c r="U1076" s="2">
        <v>42279</v>
      </c>
      <c r="V1076" s="1">
        <v>1</v>
      </c>
      <c r="W1076" s="1">
        <v>0.46500000000000002</v>
      </c>
      <c r="X1076" s="1">
        <v>16.02</v>
      </c>
      <c r="Z1076" s="1" t="s">
        <v>45</v>
      </c>
      <c r="AA1076" s="1" t="s">
        <v>1547</v>
      </c>
      <c r="AB1076" s="1" t="s">
        <v>155</v>
      </c>
      <c r="AC1076" s="1" t="s">
        <v>156</v>
      </c>
      <c r="AG1076" s="1" t="s">
        <v>58</v>
      </c>
      <c r="AJ1076" s="1" t="s">
        <v>50</v>
      </c>
      <c r="AK1076" s="1" t="s">
        <v>1538</v>
      </c>
      <c r="AL1076" s="1">
        <v>0</v>
      </c>
      <c r="AM1076" s="1">
        <v>6</v>
      </c>
    </row>
    <row r="1077" spans="1:39" x14ac:dyDescent="0.2">
      <c r="A1077" s="1" t="s">
        <v>89</v>
      </c>
      <c r="B1077" s="1" t="s">
        <v>40</v>
      </c>
      <c r="C1077" s="1" t="s">
        <v>1537</v>
      </c>
      <c r="D1077" s="1" t="s">
        <v>1538</v>
      </c>
      <c r="E1077" s="1" t="s">
        <v>151</v>
      </c>
      <c r="F1077" s="1">
        <v>7373443</v>
      </c>
      <c r="G1077" s="1">
        <v>54</v>
      </c>
      <c r="H1077" s="1" t="s">
        <v>1591</v>
      </c>
      <c r="I1077" s="1" t="s">
        <v>1592</v>
      </c>
      <c r="K1077" s="1">
        <v>22</v>
      </c>
      <c r="L1077" s="1">
        <v>5</v>
      </c>
      <c r="P1077" s="1">
        <v>0</v>
      </c>
      <c r="Q1077" s="1">
        <v>0</v>
      </c>
      <c r="R1077" s="2">
        <v>42291</v>
      </c>
      <c r="S1077" s="2">
        <v>42297</v>
      </c>
      <c r="T1077" s="1">
        <v>0</v>
      </c>
      <c r="U1077" s="2">
        <v>42279</v>
      </c>
      <c r="V1077" s="1">
        <v>1</v>
      </c>
      <c r="W1077" s="1">
        <v>0.155</v>
      </c>
      <c r="X1077" s="1">
        <v>12.21</v>
      </c>
      <c r="Z1077" s="1" t="s">
        <v>45</v>
      </c>
      <c r="AA1077" s="1" t="s">
        <v>1547</v>
      </c>
      <c r="AB1077" s="1" t="s">
        <v>155</v>
      </c>
      <c r="AC1077" s="1" t="s">
        <v>156</v>
      </c>
      <c r="AG1077" s="1" t="s">
        <v>58</v>
      </c>
      <c r="AJ1077" s="1" t="s">
        <v>50</v>
      </c>
      <c r="AK1077" s="1" t="s">
        <v>1538</v>
      </c>
      <c r="AL1077" s="1">
        <v>0</v>
      </c>
      <c r="AM1077" s="1">
        <v>6</v>
      </c>
    </row>
    <row r="1078" spans="1:39" x14ac:dyDescent="0.2">
      <c r="A1078" s="1" t="s">
        <v>89</v>
      </c>
      <c r="B1078" s="1" t="s">
        <v>40</v>
      </c>
      <c r="C1078" s="1" t="s">
        <v>1537</v>
      </c>
      <c r="D1078" s="1" t="s">
        <v>1538</v>
      </c>
      <c r="E1078" s="1" t="s">
        <v>151</v>
      </c>
      <c r="F1078" s="1">
        <v>7373443</v>
      </c>
      <c r="G1078" s="1">
        <v>55</v>
      </c>
      <c r="H1078" s="1" t="s">
        <v>454</v>
      </c>
      <c r="I1078" s="1" t="s">
        <v>455</v>
      </c>
      <c r="K1078" s="1">
        <v>22</v>
      </c>
      <c r="L1078" s="1">
        <v>80</v>
      </c>
      <c r="P1078" s="1">
        <v>0</v>
      </c>
      <c r="Q1078" s="1">
        <v>0</v>
      </c>
      <c r="R1078" s="2">
        <v>42291</v>
      </c>
      <c r="S1078" s="2">
        <v>42297</v>
      </c>
      <c r="T1078" s="1">
        <v>0</v>
      </c>
      <c r="U1078" s="2">
        <v>42279</v>
      </c>
      <c r="V1078" s="1">
        <v>1</v>
      </c>
      <c r="W1078" s="1">
        <v>1.84</v>
      </c>
      <c r="X1078" s="1">
        <v>49.09</v>
      </c>
      <c r="Z1078" s="1" t="s">
        <v>45</v>
      </c>
      <c r="AA1078" s="1" t="s">
        <v>1547</v>
      </c>
      <c r="AB1078" s="1" t="s">
        <v>155</v>
      </c>
      <c r="AC1078" s="1" t="s">
        <v>156</v>
      </c>
      <c r="AG1078" s="1" t="s">
        <v>58</v>
      </c>
      <c r="AJ1078" s="1" t="s">
        <v>50</v>
      </c>
      <c r="AK1078" s="1" t="s">
        <v>1538</v>
      </c>
      <c r="AL1078" s="1">
        <v>0</v>
      </c>
      <c r="AM1078" s="1">
        <v>6</v>
      </c>
    </row>
    <row r="1079" spans="1:39" x14ac:dyDescent="0.2">
      <c r="A1079" s="1" t="s">
        <v>89</v>
      </c>
      <c r="B1079" s="1" t="s">
        <v>40</v>
      </c>
      <c r="C1079" s="1" t="s">
        <v>1537</v>
      </c>
      <c r="D1079" s="1" t="s">
        <v>1538</v>
      </c>
      <c r="E1079" s="1" t="s">
        <v>151</v>
      </c>
      <c r="F1079" s="1">
        <v>7373443</v>
      </c>
      <c r="G1079" s="1">
        <v>56</v>
      </c>
      <c r="H1079" s="1" t="s">
        <v>1593</v>
      </c>
      <c r="I1079" s="1" t="s">
        <v>924</v>
      </c>
      <c r="K1079" s="1">
        <v>22</v>
      </c>
      <c r="L1079" s="1">
        <v>5</v>
      </c>
      <c r="P1079" s="1">
        <v>0</v>
      </c>
      <c r="Q1079" s="1">
        <v>0</v>
      </c>
      <c r="R1079" s="2">
        <v>42291</v>
      </c>
      <c r="S1079" s="2">
        <v>42297</v>
      </c>
      <c r="T1079" s="1">
        <v>0</v>
      </c>
      <c r="U1079" s="2">
        <v>42279</v>
      </c>
      <c r="V1079" s="1">
        <v>1</v>
      </c>
      <c r="W1079" s="1">
        <v>0.06</v>
      </c>
      <c r="X1079" s="1">
        <v>6.7</v>
      </c>
      <c r="Z1079" s="1" t="s">
        <v>45</v>
      </c>
      <c r="AA1079" s="1" t="s">
        <v>1547</v>
      </c>
      <c r="AB1079" s="1" t="s">
        <v>155</v>
      </c>
      <c r="AC1079" s="1" t="s">
        <v>156</v>
      </c>
      <c r="AG1079" s="1" t="s">
        <v>58</v>
      </c>
      <c r="AJ1079" s="1" t="s">
        <v>50</v>
      </c>
      <c r="AK1079" s="1" t="s">
        <v>1538</v>
      </c>
      <c r="AL1079" s="1">
        <v>0</v>
      </c>
      <c r="AM1079" s="1">
        <v>6</v>
      </c>
    </row>
    <row r="1080" spans="1:39" x14ac:dyDescent="0.2">
      <c r="A1080" s="1" t="s">
        <v>89</v>
      </c>
      <c r="B1080" s="1" t="s">
        <v>40</v>
      </c>
      <c r="C1080" s="1" t="s">
        <v>1537</v>
      </c>
      <c r="D1080" s="1" t="s">
        <v>1538</v>
      </c>
      <c r="E1080" s="1" t="s">
        <v>151</v>
      </c>
      <c r="F1080" s="1">
        <v>7373443</v>
      </c>
      <c r="G1080" s="1">
        <v>57</v>
      </c>
      <c r="H1080" s="1" t="s">
        <v>567</v>
      </c>
      <c r="I1080" s="1" t="s">
        <v>568</v>
      </c>
      <c r="K1080" s="1">
        <v>22</v>
      </c>
      <c r="L1080" s="1">
        <v>24</v>
      </c>
      <c r="P1080" s="1">
        <v>0</v>
      </c>
      <c r="Q1080" s="1">
        <v>0</v>
      </c>
      <c r="R1080" s="2">
        <v>42291</v>
      </c>
      <c r="S1080" s="2">
        <v>42297</v>
      </c>
      <c r="T1080" s="1">
        <v>0</v>
      </c>
      <c r="U1080" s="2">
        <v>42279</v>
      </c>
      <c r="V1080" s="1">
        <v>1</v>
      </c>
      <c r="W1080" s="1">
        <v>4.8000000000000001E-2</v>
      </c>
      <c r="X1080" s="1">
        <v>17.559999999999999</v>
      </c>
      <c r="Z1080" s="1" t="s">
        <v>45</v>
      </c>
      <c r="AA1080" s="1" t="s">
        <v>1547</v>
      </c>
      <c r="AB1080" s="1" t="s">
        <v>155</v>
      </c>
      <c r="AC1080" s="1" t="s">
        <v>156</v>
      </c>
      <c r="AG1080" s="1" t="s">
        <v>58</v>
      </c>
      <c r="AJ1080" s="1" t="s">
        <v>50</v>
      </c>
      <c r="AK1080" s="1" t="s">
        <v>1538</v>
      </c>
      <c r="AL1080" s="1">
        <v>0</v>
      </c>
      <c r="AM1080" s="1">
        <v>6</v>
      </c>
    </row>
    <row r="1081" spans="1:39" x14ac:dyDescent="0.2">
      <c r="A1081" s="1" t="s">
        <v>89</v>
      </c>
      <c r="B1081" s="1" t="s">
        <v>40</v>
      </c>
      <c r="C1081" s="1" t="s">
        <v>1537</v>
      </c>
      <c r="D1081" s="1" t="s">
        <v>1538</v>
      </c>
      <c r="E1081" s="1" t="s">
        <v>151</v>
      </c>
      <c r="F1081" s="1">
        <v>7373443</v>
      </c>
      <c r="G1081" s="1">
        <v>58</v>
      </c>
      <c r="H1081" s="1" t="s">
        <v>582</v>
      </c>
      <c r="I1081" s="1" t="s">
        <v>583</v>
      </c>
      <c r="K1081" s="1">
        <v>22</v>
      </c>
      <c r="L1081" s="1">
        <v>2</v>
      </c>
      <c r="P1081" s="1">
        <v>0</v>
      </c>
      <c r="Q1081" s="1">
        <v>0</v>
      </c>
      <c r="R1081" s="2">
        <v>42291</v>
      </c>
      <c r="S1081" s="2">
        <v>42297</v>
      </c>
      <c r="T1081" s="1">
        <v>0</v>
      </c>
      <c r="U1081" s="2">
        <v>42279</v>
      </c>
      <c r="V1081" s="1">
        <v>1</v>
      </c>
      <c r="W1081" s="1">
        <v>7.0000000000000007E-2</v>
      </c>
      <c r="X1081" s="1">
        <v>19.510000000000002</v>
      </c>
      <c r="Z1081" s="1" t="s">
        <v>45</v>
      </c>
      <c r="AA1081" s="1" t="s">
        <v>1547</v>
      </c>
      <c r="AB1081" s="1" t="s">
        <v>155</v>
      </c>
      <c r="AC1081" s="1" t="s">
        <v>156</v>
      </c>
      <c r="AG1081" s="1" t="s">
        <v>58</v>
      </c>
      <c r="AJ1081" s="1" t="s">
        <v>50</v>
      </c>
      <c r="AK1081" s="1" t="s">
        <v>1538</v>
      </c>
      <c r="AL1081" s="1">
        <v>0</v>
      </c>
      <c r="AM1081" s="1">
        <v>6</v>
      </c>
    </row>
    <row r="1082" spans="1:39" x14ac:dyDescent="0.2">
      <c r="A1082" s="1" t="s">
        <v>89</v>
      </c>
      <c r="B1082" s="1" t="s">
        <v>40</v>
      </c>
      <c r="C1082" s="1" t="s">
        <v>1537</v>
      </c>
      <c r="D1082" s="1" t="s">
        <v>1538</v>
      </c>
      <c r="E1082" s="1" t="s">
        <v>151</v>
      </c>
      <c r="F1082" s="1">
        <v>7373443</v>
      </c>
      <c r="G1082" s="1">
        <v>59</v>
      </c>
      <c r="H1082" s="1" t="s">
        <v>1594</v>
      </c>
      <c r="I1082" s="1" t="s">
        <v>1595</v>
      </c>
      <c r="K1082" s="1">
        <v>22</v>
      </c>
      <c r="L1082" s="1">
        <v>5</v>
      </c>
      <c r="P1082" s="1">
        <v>0</v>
      </c>
      <c r="Q1082" s="1">
        <v>0</v>
      </c>
      <c r="R1082" s="2">
        <v>42291</v>
      </c>
      <c r="S1082" s="2">
        <v>42297</v>
      </c>
      <c r="T1082" s="1">
        <v>0</v>
      </c>
      <c r="U1082" s="2">
        <v>42279</v>
      </c>
      <c r="V1082" s="1">
        <v>1</v>
      </c>
      <c r="W1082" s="1">
        <v>0.31</v>
      </c>
      <c r="X1082" s="1">
        <v>16.87</v>
      </c>
      <c r="Z1082" s="1" t="s">
        <v>45</v>
      </c>
      <c r="AA1082" s="1" t="s">
        <v>1547</v>
      </c>
      <c r="AB1082" s="1" t="s">
        <v>155</v>
      </c>
      <c r="AC1082" s="1" t="s">
        <v>156</v>
      </c>
      <c r="AG1082" s="1" t="s">
        <v>58</v>
      </c>
      <c r="AJ1082" s="1" t="s">
        <v>50</v>
      </c>
      <c r="AK1082" s="1" t="s">
        <v>1538</v>
      </c>
      <c r="AL1082" s="1">
        <v>0</v>
      </c>
      <c r="AM1082" s="1">
        <v>6</v>
      </c>
    </row>
    <row r="1083" spans="1:39" x14ac:dyDescent="0.2">
      <c r="A1083" s="1" t="s">
        <v>89</v>
      </c>
      <c r="B1083" s="1" t="s">
        <v>40</v>
      </c>
      <c r="C1083" s="1" t="s">
        <v>1537</v>
      </c>
      <c r="D1083" s="1" t="s">
        <v>1538</v>
      </c>
      <c r="E1083" s="1" t="s">
        <v>151</v>
      </c>
      <c r="F1083" s="1">
        <v>7373443</v>
      </c>
      <c r="G1083" s="1">
        <v>60</v>
      </c>
      <c r="H1083" s="1" t="s">
        <v>570</v>
      </c>
      <c r="I1083" s="1" t="s">
        <v>571</v>
      </c>
      <c r="K1083" s="1">
        <v>22</v>
      </c>
      <c r="L1083" s="1">
        <v>20</v>
      </c>
      <c r="P1083" s="1">
        <v>0</v>
      </c>
      <c r="Q1083" s="1">
        <v>0</v>
      </c>
      <c r="R1083" s="2">
        <v>42291</v>
      </c>
      <c r="S1083" s="2">
        <v>42297</v>
      </c>
      <c r="T1083" s="1">
        <v>0</v>
      </c>
      <c r="U1083" s="2">
        <v>42279</v>
      </c>
      <c r="V1083" s="1">
        <v>1</v>
      </c>
      <c r="W1083" s="1">
        <v>2.64</v>
      </c>
      <c r="X1083" s="1">
        <v>29.97</v>
      </c>
      <c r="Z1083" s="1" t="s">
        <v>45</v>
      </c>
      <c r="AA1083" s="1" t="s">
        <v>1547</v>
      </c>
      <c r="AB1083" s="1" t="s">
        <v>155</v>
      </c>
      <c r="AC1083" s="1" t="s">
        <v>156</v>
      </c>
      <c r="AG1083" s="1" t="s">
        <v>58</v>
      </c>
      <c r="AJ1083" s="1" t="s">
        <v>50</v>
      </c>
      <c r="AK1083" s="1" t="s">
        <v>1538</v>
      </c>
      <c r="AL1083" s="1">
        <v>0</v>
      </c>
      <c r="AM1083" s="1">
        <v>6</v>
      </c>
    </row>
    <row r="1084" spans="1:39" x14ac:dyDescent="0.2">
      <c r="A1084" s="1" t="s">
        <v>89</v>
      </c>
      <c r="B1084" s="1" t="s">
        <v>40</v>
      </c>
      <c r="C1084" s="1" t="s">
        <v>1537</v>
      </c>
      <c r="D1084" s="1" t="s">
        <v>1538</v>
      </c>
      <c r="E1084" s="1" t="s">
        <v>151</v>
      </c>
      <c r="F1084" s="1">
        <v>7373443</v>
      </c>
      <c r="G1084" s="1">
        <v>61</v>
      </c>
      <c r="H1084" s="1" t="s">
        <v>1596</v>
      </c>
      <c r="I1084" s="1" t="s">
        <v>1597</v>
      </c>
      <c r="K1084" s="1">
        <v>22</v>
      </c>
      <c r="L1084" s="1">
        <v>1</v>
      </c>
      <c r="P1084" s="1">
        <v>0</v>
      </c>
      <c r="Q1084" s="1">
        <v>0</v>
      </c>
      <c r="R1084" s="2">
        <v>42291</v>
      </c>
      <c r="S1084" s="2">
        <v>42297</v>
      </c>
      <c r="T1084" s="1">
        <v>0</v>
      </c>
      <c r="U1084" s="2">
        <v>42279</v>
      </c>
      <c r="V1084" s="1">
        <v>1</v>
      </c>
      <c r="W1084" s="1">
        <v>0.20499999999999999</v>
      </c>
      <c r="X1084" s="1">
        <v>4.4800000000000004</v>
      </c>
      <c r="Z1084" s="1" t="s">
        <v>45</v>
      </c>
      <c r="AA1084" s="1" t="s">
        <v>1547</v>
      </c>
      <c r="AB1084" s="1" t="s">
        <v>155</v>
      </c>
      <c r="AC1084" s="1" t="s">
        <v>156</v>
      </c>
      <c r="AG1084" s="1" t="s">
        <v>58</v>
      </c>
      <c r="AJ1084" s="1" t="s">
        <v>50</v>
      </c>
      <c r="AK1084" s="1" t="s">
        <v>1538</v>
      </c>
      <c r="AL1084" s="1">
        <v>0</v>
      </c>
      <c r="AM1084" s="1">
        <v>6</v>
      </c>
    </row>
    <row r="1085" spans="1:39" x14ac:dyDescent="0.2">
      <c r="A1085" s="1" t="s">
        <v>89</v>
      </c>
      <c r="B1085" s="1" t="s">
        <v>40</v>
      </c>
      <c r="C1085" s="1" t="s">
        <v>1537</v>
      </c>
      <c r="D1085" s="1" t="s">
        <v>1538</v>
      </c>
      <c r="E1085" s="1" t="s">
        <v>151</v>
      </c>
      <c r="F1085" s="1">
        <v>7373443</v>
      </c>
      <c r="G1085" s="1">
        <v>62</v>
      </c>
      <c r="H1085" s="1" t="s">
        <v>1149</v>
      </c>
      <c r="I1085" s="1" t="s">
        <v>1150</v>
      </c>
      <c r="K1085" s="1">
        <v>22</v>
      </c>
      <c r="L1085" s="1">
        <v>100</v>
      </c>
      <c r="P1085" s="1">
        <v>0</v>
      </c>
      <c r="Q1085" s="1">
        <v>0</v>
      </c>
      <c r="R1085" s="2">
        <v>42291</v>
      </c>
      <c r="S1085" s="2">
        <v>42297</v>
      </c>
      <c r="T1085" s="1">
        <v>0</v>
      </c>
      <c r="U1085" s="2">
        <v>42279</v>
      </c>
      <c r="V1085" s="1">
        <v>1</v>
      </c>
      <c r="W1085" s="1">
        <v>0.1</v>
      </c>
      <c r="X1085" s="1">
        <v>14.16</v>
      </c>
      <c r="Z1085" s="1" t="s">
        <v>45</v>
      </c>
      <c r="AA1085" s="1" t="s">
        <v>1547</v>
      </c>
      <c r="AB1085" s="1" t="s">
        <v>155</v>
      </c>
      <c r="AC1085" s="1" t="s">
        <v>156</v>
      </c>
      <c r="AG1085" s="1" t="s">
        <v>58</v>
      </c>
      <c r="AJ1085" s="1" t="s">
        <v>50</v>
      </c>
      <c r="AK1085" s="1" t="s">
        <v>1538</v>
      </c>
      <c r="AL1085" s="1">
        <v>0</v>
      </c>
      <c r="AM1085" s="1">
        <v>6</v>
      </c>
    </row>
    <row r="1086" spans="1:39" x14ac:dyDescent="0.2">
      <c r="A1086" s="1" t="s">
        <v>89</v>
      </c>
      <c r="B1086" s="1" t="s">
        <v>40</v>
      </c>
      <c r="C1086" s="1" t="s">
        <v>1537</v>
      </c>
      <c r="D1086" s="1" t="s">
        <v>1538</v>
      </c>
      <c r="E1086" s="1" t="s">
        <v>151</v>
      </c>
      <c r="F1086" s="1">
        <v>7373443</v>
      </c>
      <c r="G1086" s="1">
        <v>63</v>
      </c>
      <c r="H1086" s="1" t="s">
        <v>137</v>
      </c>
      <c r="I1086" s="1" t="s">
        <v>138</v>
      </c>
      <c r="K1086" s="1">
        <v>22</v>
      </c>
      <c r="L1086" s="1">
        <v>1</v>
      </c>
      <c r="P1086" s="1">
        <v>0</v>
      </c>
      <c r="Q1086" s="1">
        <v>0</v>
      </c>
      <c r="R1086" s="2">
        <v>42291</v>
      </c>
      <c r="S1086" s="2">
        <v>42297</v>
      </c>
      <c r="T1086" s="1">
        <v>0</v>
      </c>
      <c r="U1086" s="2">
        <v>42279</v>
      </c>
      <c r="V1086" s="1">
        <v>1</v>
      </c>
      <c r="W1086" s="1">
        <v>7.0000000000000007E-2</v>
      </c>
      <c r="X1086" s="1">
        <v>5.12</v>
      </c>
      <c r="Z1086" s="1" t="s">
        <v>45</v>
      </c>
      <c r="AA1086" s="1" t="s">
        <v>1547</v>
      </c>
      <c r="AB1086" s="1" t="s">
        <v>155</v>
      </c>
      <c r="AC1086" s="1" t="s">
        <v>156</v>
      </c>
      <c r="AG1086" s="1" t="s">
        <v>58</v>
      </c>
      <c r="AJ1086" s="1" t="s">
        <v>50</v>
      </c>
      <c r="AK1086" s="1" t="s">
        <v>1538</v>
      </c>
      <c r="AL1086" s="1">
        <v>0</v>
      </c>
      <c r="AM1086" s="1">
        <v>6</v>
      </c>
    </row>
    <row r="1087" spans="1:39" x14ac:dyDescent="0.2">
      <c r="A1087" s="1" t="s">
        <v>89</v>
      </c>
      <c r="B1087" s="1" t="s">
        <v>40</v>
      </c>
      <c r="C1087" s="1" t="s">
        <v>1537</v>
      </c>
      <c r="D1087" s="1" t="s">
        <v>1538</v>
      </c>
      <c r="E1087" s="1" t="s">
        <v>151</v>
      </c>
      <c r="F1087" s="1">
        <v>7373443</v>
      </c>
      <c r="G1087" s="1">
        <v>64</v>
      </c>
      <c r="H1087" s="1" t="s">
        <v>135</v>
      </c>
      <c r="I1087" s="1" t="s">
        <v>136</v>
      </c>
      <c r="K1087" s="1">
        <v>22</v>
      </c>
      <c r="L1087" s="1">
        <v>1</v>
      </c>
      <c r="P1087" s="1">
        <v>0</v>
      </c>
      <c r="Q1087" s="1">
        <v>0</v>
      </c>
      <c r="R1087" s="2">
        <v>42291</v>
      </c>
      <c r="S1087" s="2">
        <v>42297</v>
      </c>
      <c r="T1087" s="1">
        <v>0</v>
      </c>
      <c r="U1087" s="2">
        <v>42279</v>
      </c>
      <c r="V1087" s="1">
        <v>1</v>
      </c>
      <c r="W1087" s="1">
        <v>3</v>
      </c>
      <c r="X1087" s="1">
        <v>86.64</v>
      </c>
      <c r="Z1087" s="1" t="s">
        <v>45</v>
      </c>
      <c r="AA1087" s="1" t="s">
        <v>1547</v>
      </c>
      <c r="AB1087" s="1" t="s">
        <v>155</v>
      </c>
      <c r="AC1087" s="1" t="s">
        <v>156</v>
      </c>
      <c r="AG1087" s="1" t="s">
        <v>58</v>
      </c>
      <c r="AJ1087" s="1" t="s">
        <v>50</v>
      </c>
      <c r="AK1087" s="1" t="s">
        <v>1538</v>
      </c>
      <c r="AL1087" s="1">
        <v>0</v>
      </c>
      <c r="AM1087" s="1">
        <v>6</v>
      </c>
    </row>
    <row r="1088" spans="1:39" x14ac:dyDescent="0.2">
      <c r="A1088" s="1" t="s">
        <v>89</v>
      </c>
      <c r="B1088" s="1" t="s">
        <v>89</v>
      </c>
      <c r="C1088" s="1" t="s">
        <v>1537</v>
      </c>
      <c r="D1088" s="1" t="s">
        <v>1538</v>
      </c>
      <c r="E1088" s="1" t="s">
        <v>151</v>
      </c>
      <c r="F1088" s="1">
        <v>7373443</v>
      </c>
      <c r="G1088" s="1">
        <v>65</v>
      </c>
      <c r="H1088" s="1" t="s">
        <v>1598</v>
      </c>
      <c r="I1088" s="1" t="s">
        <v>1226</v>
      </c>
      <c r="K1088" s="1">
        <v>22</v>
      </c>
      <c r="L1088" s="1">
        <v>3</v>
      </c>
      <c r="P1088" s="1">
        <v>0</v>
      </c>
      <c r="Q1088" s="1">
        <v>0</v>
      </c>
      <c r="R1088" s="2">
        <v>42297</v>
      </c>
      <c r="S1088" s="2">
        <v>42297</v>
      </c>
      <c r="T1088" s="1">
        <v>0</v>
      </c>
      <c r="U1088" s="2">
        <v>42279</v>
      </c>
      <c r="V1088" s="1">
        <v>3</v>
      </c>
      <c r="W1088" s="1">
        <v>1.41</v>
      </c>
      <c r="X1088" s="1">
        <v>54.27</v>
      </c>
      <c r="Z1088" s="1" t="s">
        <v>45</v>
      </c>
      <c r="AA1088" s="1" t="s">
        <v>1547</v>
      </c>
      <c r="AB1088" s="1" t="s">
        <v>155</v>
      </c>
      <c r="AC1088" s="1" t="s">
        <v>156</v>
      </c>
      <c r="AG1088" s="1" t="s">
        <v>49</v>
      </c>
      <c r="AJ1088" s="1" t="s">
        <v>50</v>
      </c>
      <c r="AK1088" s="1" t="s">
        <v>1538</v>
      </c>
      <c r="AL1088" s="1">
        <v>0</v>
      </c>
      <c r="AM1088" s="1">
        <v>6</v>
      </c>
    </row>
    <row r="1089" spans="1:39" x14ac:dyDescent="0.2">
      <c r="A1089" s="1" t="s">
        <v>89</v>
      </c>
      <c r="B1089" s="1" t="s">
        <v>40</v>
      </c>
      <c r="C1089" s="1" t="s">
        <v>1537</v>
      </c>
      <c r="D1089" s="1" t="s">
        <v>1538</v>
      </c>
      <c r="E1089" s="1" t="s">
        <v>151</v>
      </c>
      <c r="F1089" s="1">
        <v>7373443</v>
      </c>
      <c r="G1089" s="1">
        <v>66</v>
      </c>
      <c r="H1089" s="1" t="s">
        <v>586</v>
      </c>
      <c r="I1089" s="1" t="s">
        <v>575</v>
      </c>
      <c r="K1089" s="1">
        <v>22</v>
      </c>
      <c r="L1089" s="1">
        <v>1</v>
      </c>
      <c r="P1089" s="1">
        <v>0</v>
      </c>
      <c r="Q1089" s="1">
        <v>0</v>
      </c>
      <c r="R1089" s="2">
        <v>42291</v>
      </c>
      <c r="S1089" s="2">
        <v>42297</v>
      </c>
      <c r="T1089" s="1">
        <v>0</v>
      </c>
      <c r="U1089" s="2">
        <v>42279</v>
      </c>
      <c r="V1089" s="1">
        <v>1</v>
      </c>
      <c r="W1089" s="1">
        <v>2.5000000000000001E-2</v>
      </c>
      <c r="X1089" s="1">
        <v>2.35</v>
      </c>
      <c r="Z1089" s="1" t="s">
        <v>45</v>
      </c>
      <c r="AA1089" s="1" t="s">
        <v>1547</v>
      </c>
      <c r="AB1089" s="1" t="s">
        <v>155</v>
      </c>
      <c r="AC1089" s="1" t="s">
        <v>156</v>
      </c>
      <c r="AG1089" s="1" t="s">
        <v>58</v>
      </c>
      <c r="AJ1089" s="1" t="s">
        <v>50</v>
      </c>
      <c r="AK1089" s="1" t="s">
        <v>1538</v>
      </c>
      <c r="AL1089" s="1">
        <v>0</v>
      </c>
      <c r="AM1089" s="1">
        <v>6</v>
      </c>
    </row>
    <row r="1090" spans="1:39" x14ac:dyDescent="0.2">
      <c r="A1090" s="1" t="s">
        <v>89</v>
      </c>
      <c r="B1090" s="1" t="s">
        <v>40</v>
      </c>
      <c r="C1090" s="1" t="s">
        <v>1537</v>
      </c>
      <c r="D1090" s="1" t="s">
        <v>1538</v>
      </c>
      <c r="E1090" s="1" t="s">
        <v>151</v>
      </c>
      <c r="F1090" s="1">
        <v>7373443</v>
      </c>
      <c r="G1090" s="1">
        <v>67</v>
      </c>
      <c r="H1090" s="1" t="s">
        <v>1495</v>
      </c>
      <c r="I1090" s="1" t="s">
        <v>1496</v>
      </c>
      <c r="K1090" s="1">
        <v>22</v>
      </c>
      <c r="L1090" s="1">
        <v>18</v>
      </c>
      <c r="P1090" s="1">
        <v>0</v>
      </c>
      <c r="Q1090" s="1">
        <v>0</v>
      </c>
      <c r="R1090" s="2">
        <v>42291</v>
      </c>
      <c r="S1090" s="2">
        <v>42297</v>
      </c>
      <c r="T1090" s="1">
        <v>0</v>
      </c>
      <c r="U1090" s="2">
        <v>42279</v>
      </c>
      <c r="V1090" s="1">
        <v>1</v>
      </c>
      <c r="W1090" s="1">
        <v>0.378</v>
      </c>
      <c r="X1090" s="1">
        <v>45.88</v>
      </c>
      <c r="Z1090" s="1" t="s">
        <v>45</v>
      </c>
      <c r="AA1090" s="1" t="s">
        <v>1547</v>
      </c>
      <c r="AB1090" s="1" t="s">
        <v>155</v>
      </c>
      <c r="AC1090" s="1" t="s">
        <v>156</v>
      </c>
      <c r="AG1090" s="1" t="s">
        <v>58</v>
      </c>
      <c r="AJ1090" s="1" t="s">
        <v>50</v>
      </c>
      <c r="AK1090" s="1" t="s">
        <v>1538</v>
      </c>
      <c r="AL1090" s="1">
        <v>0</v>
      </c>
      <c r="AM1090" s="1">
        <v>6</v>
      </c>
    </row>
    <row r="1091" spans="1:39" x14ac:dyDescent="0.2">
      <c r="A1091" s="1" t="s">
        <v>89</v>
      </c>
      <c r="B1091" s="1" t="s">
        <v>40</v>
      </c>
      <c r="C1091" s="1" t="s">
        <v>1537</v>
      </c>
      <c r="D1091" s="1" t="s">
        <v>1538</v>
      </c>
      <c r="E1091" s="1" t="s">
        <v>151</v>
      </c>
      <c r="F1091" s="1">
        <v>7373443</v>
      </c>
      <c r="G1091" s="1">
        <v>68</v>
      </c>
      <c r="H1091" s="1" t="s">
        <v>1599</v>
      </c>
      <c r="I1091" s="1" t="s">
        <v>1600</v>
      </c>
      <c r="K1091" s="1">
        <v>22</v>
      </c>
      <c r="L1091" s="1">
        <v>20</v>
      </c>
      <c r="P1091" s="1">
        <v>0</v>
      </c>
      <c r="Q1091" s="1">
        <v>0</v>
      </c>
      <c r="R1091" s="2">
        <v>42291</v>
      </c>
      <c r="S1091" s="2">
        <v>42297</v>
      </c>
      <c r="T1091" s="1">
        <v>0</v>
      </c>
      <c r="U1091" s="2">
        <v>42279</v>
      </c>
      <c r="V1091" s="1">
        <v>1</v>
      </c>
      <c r="W1091" s="1">
        <v>0.24</v>
      </c>
      <c r="X1091" s="1">
        <v>55.11</v>
      </c>
      <c r="Z1091" s="1" t="s">
        <v>45</v>
      </c>
      <c r="AA1091" s="1" t="s">
        <v>1547</v>
      </c>
      <c r="AB1091" s="1" t="s">
        <v>155</v>
      </c>
      <c r="AC1091" s="1" t="s">
        <v>156</v>
      </c>
      <c r="AG1091" s="1" t="s">
        <v>58</v>
      </c>
      <c r="AJ1091" s="1" t="s">
        <v>50</v>
      </c>
      <c r="AK1091" s="1" t="s">
        <v>1538</v>
      </c>
      <c r="AL1091" s="1">
        <v>0</v>
      </c>
      <c r="AM1091" s="1">
        <v>6</v>
      </c>
    </row>
    <row r="1092" spans="1:39" x14ac:dyDescent="0.2">
      <c r="A1092" s="1" t="s">
        <v>89</v>
      </c>
      <c r="B1092" s="1" t="s">
        <v>40</v>
      </c>
      <c r="C1092" s="1" t="s">
        <v>1537</v>
      </c>
      <c r="D1092" s="1" t="s">
        <v>1538</v>
      </c>
      <c r="E1092" s="1" t="s">
        <v>151</v>
      </c>
      <c r="F1092" s="1">
        <v>7373443</v>
      </c>
      <c r="G1092" s="1">
        <v>69</v>
      </c>
      <c r="H1092" s="1" t="s">
        <v>1497</v>
      </c>
      <c r="I1092" s="1" t="s">
        <v>1498</v>
      </c>
      <c r="K1092" s="1">
        <v>22</v>
      </c>
      <c r="L1092" s="1">
        <v>18</v>
      </c>
      <c r="P1092" s="1">
        <v>0</v>
      </c>
      <c r="Q1092" s="1">
        <v>0</v>
      </c>
      <c r="R1092" s="2">
        <v>42291</v>
      </c>
      <c r="S1092" s="2">
        <v>42297</v>
      </c>
      <c r="T1092" s="1">
        <v>0</v>
      </c>
      <c r="U1092" s="2">
        <v>42279</v>
      </c>
      <c r="V1092" s="1">
        <v>1</v>
      </c>
      <c r="W1092" s="1">
        <v>2.5379999999999998</v>
      </c>
      <c r="X1092" s="1">
        <v>151.97</v>
      </c>
      <c r="Z1092" s="1" t="s">
        <v>45</v>
      </c>
      <c r="AA1092" s="1" t="s">
        <v>1547</v>
      </c>
      <c r="AB1092" s="1" t="s">
        <v>155</v>
      </c>
      <c r="AC1092" s="1" t="s">
        <v>156</v>
      </c>
      <c r="AG1092" s="1" t="s">
        <v>58</v>
      </c>
      <c r="AJ1092" s="1" t="s">
        <v>50</v>
      </c>
      <c r="AK1092" s="1" t="s">
        <v>1538</v>
      </c>
      <c r="AL1092" s="1">
        <v>0</v>
      </c>
      <c r="AM1092" s="1">
        <v>6</v>
      </c>
    </row>
    <row r="1093" spans="1:39" x14ac:dyDescent="0.2">
      <c r="A1093" s="1" t="s">
        <v>89</v>
      </c>
      <c r="B1093" s="1" t="s">
        <v>40</v>
      </c>
      <c r="C1093" s="1" t="s">
        <v>1537</v>
      </c>
      <c r="D1093" s="1" t="s">
        <v>1538</v>
      </c>
      <c r="E1093" s="1" t="s">
        <v>151</v>
      </c>
      <c r="F1093" s="1">
        <v>7373443</v>
      </c>
      <c r="G1093" s="1">
        <v>70</v>
      </c>
      <c r="H1093" s="1" t="s">
        <v>1499</v>
      </c>
      <c r="I1093" s="1" t="s">
        <v>1500</v>
      </c>
      <c r="K1093" s="1">
        <v>22</v>
      </c>
      <c r="L1093" s="1">
        <v>18</v>
      </c>
      <c r="P1093" s="1">
        <v>0</v>
      </c>
      <c r="Q1093" s="1">
        <v>0</v>
      </c>
      <c r="R1093" s="2">
        <v>42291</v>
      </c>
      <c r="S1093" s="2">
        <v>42297</v>
      </c>
      <c r="T1093" s="1">
        <v>0</v>
      </c>
      <c r="U1093" s="2">
        <v>42279</v>
      </c>
      <c r="V1093" s="1">
        <v>1</v>
      </c>
      <c r="W1093" s="1">
        <v>2.5379999999999998</v>
      </c>
      <c r="X1093" s="1">
        <v>151.97</v>
      </c>
      <c r="Z1093" s="1" t="s">
        <v>45</v>
      </c>
      <c r="AA1093" s="1" t="s">
        <v>1547</v>
      </c>
      <c r="AB1093" s="1" t="s">
        <v>155</v>
      </c>
      <c r="AC1093" s="1" t="s">
        <v>156</v>
      </c>
      <c r="AG1093" s="1" t="s">
        <v>58</v>
      </c>
      <c r="AJ1093" s="1" t="s">
        <v>50</v>
      </c>
      <c r="AK1093" s="1" t="s">
        <v>1538</v>
      </c>
      <c r="AL1093" s="1">
        <v>0</v>
      </c>
      <c r="AM1093" s="1">
        <v>6</v>
      </c>
    </row>
    <row r="1094" spans="1:39" x14ac:dyDescent="0.2">
      <c r="A1094" s="1" t="s">
        <v>89</v>
      </c>
      <c r="B1094" s="1" t="s">
        <v>40</v>
      </c>
      <c r="C1094" s="1" t="s">
        <v>1537</v>
      </c>
      <c r="D1094" s="1" t="s">
        <v>1538</v>
      </c>
      <c r="E1094" s="1" t="s">
        <v>151</v>
      </c>
      <c r="F1094" s="1">
        <v>7373443</v>
      </c>
      <c r="G1094" s="1">
        <v>71</v>
      </c>
      <c r="H1094" s="1" t="s">
        <v>758</v>
      </c>
      <c r="I1094" s="1" t="s">
        <v>759</v>
      </c>
      <c r="K1094" s="1">
        <v>22</v>
      </c>
      <c r="L1094" s="1">
        <v>1</v>
      </c>
      <c r="P1094" s="1">
        <v>0</v>
      </c>
      <c r="Q1094" s="1">
        <v>0</v>
      </c>
      <c r="R1094" s="2">
        <v>42291</v>
      </c>
      <c r="S1094" s="2">
        <v>42297</v>
      </c>
      <c r="T1094" s="1">
        <v>0</v>
      </c>
      <c r="U1094" s="2">
        <v>42279</v>
      </c>
      <c r="V1094" s="1">
        <v>1</v>
      </c>
      <c r="W1094" s="1">
        <v>0.06</v>
      </c>
      <c r="X1094" s="1">
        <v>10.54</v>
      </c>
      <c r="Z1094" s="1" t="s">
        <v>45</v>
      </c>
      <c r="AA1094" s="1" t="s">
        <v>1547</v>
      </c>
      <c r="AB1094" s="1" t="s">
        <v>155</v>
      </c>
      <c r="AC1094" s="1" t="s">
        <v>156</v>
      </c>
      <c r="AG1094" s="1" t="s">
        <v>58</v>
      </c>
      <c r="AJ1094" s="1" t="s">
        <v>50</v>
      </c>
      <c r="AK1094" s="1" t="s">
        <v>1538</v>
      </c>
      <c r="AL1094" s="1">
        <v>0</v>
      </c>
      <c r="AM1094" s="1">
        <v>6</v>
      </c>
    </row>
    <row r="1095" spans="1:39" x14ac:dyDescent="0.2">
      <c r="A1095" s="1" t="s">
        <v>89</v>
      </c>
      <c r="B1095" s="1" t="s">
        <v>40</v>
      </c>
      <c r="C1095" s="1" t="s">
        <v>1537</v>
      </c>
      <c r="D1095" s="1" t="s">
        <v>1538</v>
      </c>
      <c r="E1095" s="1" t="s">
        <v>151</v>
      </c>
      <c r="F1095" s="1">
        <v>7373443</v>
      </c>
      <c r="G1095" s="1">
        <v>72</v>
      </c>
      <c r="H1095" s="1" t="s">
        <v>1601</v>
      </c>
      <c r="I1095" s="1" t="s">
        <v>1602</v>
      </c>
      <c r="K1095" s="1">
        <v>22</v>
      </c>
      <c r="L1095" s="1">
        <v>5</v>
      </c>
      <c r="P1095" s="1">
        <v>0</v>
      </c>
      <c r="Q1095" s="1">
        <v>0</v>
      </c>
      <c r="R1095" s="2">
        <v>42291</v>
      </c>
      <c r="S1095" s="2">
        <v>42297</v>
      </c>
      <c r="T1095" s="1">
        <v>0</v>
      </c>
      <c r="U1095" s="2">
        <v>42279</v>
      </c>
      <c r="V1095" s="1">
        <v>1</v>
      </c>
      <c r="W1095" s="1">
        <v>0.79</v>
      </c>
      <c r="X1095" s="1">
        <v>18.350000000000001</v>
      </c>
      <c r="Z1095" s="1" t="s">
        <v>45</v>
      </c>
      <c r="AA1095" s="1" t="s">
        <v>1547</v>
      </c>
      <c r="AB1095" s="1" t="s">
        <v>155</v>
      </c>
      <c r="AC1095" s="1" t="s">
        <v>156</v>
      </c>
      <c r="AG1095" s="1" t="s">
        <v>58</v>
      </c>
      <c r="AJ1095" s="1" t="s">
        <v>50</v>
      </c>
      <c r="AK1095" s="1" t="s">
        <v>1538</v>
      </c>
      <c r="AL1095" s="1">
        <v>0</v>
      </c>
      <c r="AM1095" s="1">
        <v>6</v>
      </c>
    </row>
    <row r="1096" spans="1:39" x14ac:dyDescent="0.2">
      <c r="A1096" s="1" t="s">
        <v>89</v>
      </c>
      <c r="B1096" s="1" t="s">
        <v>40</v>
      </c>
      <c r="C1096" s="1" t="s">
        <v>1537</v>
      </c>
      <c r="D1096" s="1" t="s">
        <v>1538</v>
      </c>
      <c r="E1096" s="1" t="s">
        <v>151</v>
      </c>
      <c r="F1096" s="1">
        <v>7373443</v>
      </c>
      <c r="G1096" s="1">
        <v>73</v>
      </c>
      <c r="H1096" s="1" t="s">
        <v>768</v>
      </c>
      <c r="I1096" s="1" t="s">
        <v>769</v>
      </c>
      <c r="K1096" s="1">
        <v>22</v>
      </c>
      <c r="L1096" s="1">
        <v>1</v>
      </c>
      <c r="P1096" s="1">
        <v>0</v>
      </c>
      <c r="Q1096" s="1">
        <v>0</v>
      </c>
      <c r="R1096" s="2">
        <v>42291</v>
      </c>
      <c r="S1096" s="2">
        <v>42297</v>
      </c>
      <c r="T1096" s="1">
        <v>0</v>
      </c>
      <c r="U1096" s="2">
        <v>42279</v>
      </c>
      <c r="V1096" s="1">
        <v>1</v>
      </c>
      <c r="W1096" s="1">
        <v>7.3999999999999996E-2</v>
      </c>
      <c r="X1096" s="1">
        <v>2.31</v>
      </c>
      <c r="Z1096" s="1" t="s">
        <v>45</v>
      </c>
      <c r="AA1096" s="1" t="s">
        <v>1547</v>
      </c>
      <c r="AB1096" s="1" t="s">
        <v>155</v>
      </c>
      <c r="AC1096" s="1" t="s">
        <v>156</v>
      </c>
      <c r="AG1096" s="1" t="s">
        <v>58</v>
      </c>
      <c r="AJ1096" s="1" t="s">
        <v>50</v>
      </c>
      <c r="AK1096" s="1" t="s">
        <v>1538</v>
      </c>
      <c r="AL1096" s="1">
        <v>0</v>
      </c>
      <c r="AM1096" s="1">
        <v>6</v>
      </c>
    </row>
    <row r="1097" spans="1:39" x14ac:dyDescent="0.2">
      <c r="A1097" s="1" t="s">
        <v>89</v>
      </c>
      <c r="B1097" s="1" t="s">
        <v>40</v>
      </c>
      <c r="C1097" s="1" t="s">
        <v>1537</v>
      </c>
      <c r="D1097" s="1" t="s">
        <v>1538</v>
      </c>
      <c r="E1097" s="1" t="s">
        <v>151</v>
      </c>
      <c r="F1097" s="1">
        <v>7373443</v>
      </c>
      <c r="G1097" s="1">
        <v>74</v>
      </c>
      <c r="H1097" s="1" t="s">
        <v>772</v>
      </c>
      <c r="I1097" s="1" t="s">
        <v>773</v>
      </c>
      <c r="K1097" s="1">
        <v>22</v>
      </c>
      <c r="L1097" s="1">
        <v>1</v>
      </c>
      <c r="P1097" s="1">
        <v>0</v>
      </c>
      <c r="Q1097" s="1">
        <v>0</v>
      </c>
      <c r="R1097" s="2">
        <v>42291</v>
      </c>
      <c r="S1097" s="2">
        <v>42297</v>
      </c>
      <c r="T1097" s="1">
        <v>0</v>
      </c>
      <c r="U1097" s="2">
        <v>42279</v>
      </c>
      <c r="V1097" s="1">
        <v>1</v>
      </c>
      <c r="W1097" s="1">
        <v>0.30599999999999999</v>
      </c>
      <c r="X1097" s="1">
        <v>6.74</v>
      </c>
      <c r="Z1097" s="1" t="s">
        <v>45</v>
      </c>
      <c r="AA1097" s="1" t="s">
        <v>1547</v>
      </c>
      <c r="AB1097" s="1" t="s">
        <v>155</v>
      </c>
      <c r="AC1097" s="1" t="s">
        <v>156</v>
      </c>
      <c r="AG1097" s="1" t="s">
        <v>58</v>
      </c>
      <c r="AJ1097" s="1" t="s">
        <v>50</v>
      </c>
      <c r="AK1097" s="1" t="s">
        <v>1538</v>
      </c>
      <c r="AL1097" s="1">
        <v>0</v>
      </c>
      <c r="AM1097" s="1">
        <v>6</v>
      </c>
    </row>
    <row r="1098" spans="1:39" x14ac:dyDescent="0.2">
      <c r="A1098" s="1" t="s">
        <v>89</v>
      </c>
      <c r="B1098" s="1" t="s">
        <v>40</v>
      </c>
      <c r="C1098" s="1" t="s">
        <v>1537</v>
      </c>
      <c r="D1098" s="1" t="s">
        <v>1538</v>
      </c>
      <c r="E1098" s="1" t="s">
        <v>151</v>
      </c>
      <c r="F1098" s="1">
        <v>7373443</v>
      </c>
      <c r="G1098" s="1">
        <v>75</v>
      </c>
      <c r="H1098" s="1" t="s">
        <v>1603</v>
      </c>
      <c r="I1098" s="1" t="s">
        <v>1604</v>
      </c>
      <c r="K1098" s="1">
        <v>22</v>
      </c>
      <c r="L1098" s="1">
        <v>60</v>
      </c>
      <c r="P1098" s="1">
        <v>0</v>
      </c>
      <c r="Q1098" s="1">
        <v>0</v>
      </c>
      <c r="R1098" s="2">
        <v>42291</v>
      </c>
      <c r="S1098" s="2">
        <v>42297</v>
      </c>
      <c r="T1098" s="1">
        <v>0</v>
      </c>
      <c r="U1098" s="2">
        <v>42279</v>
      </c>
      <c r="V1098" s="1">
        <v>1</v>
      </c>
      <c r="W1098" s="1">
        <v>2.64</v>
      </c>
      <c r="X1098" s="1">
        <v>51.68</v>
      </c>
      <c r="Z1098" s="1" t="s">
        <v>45</v>
      </c>
      <c r="AA1098" s="1" t="s">
        <v>1547</v>
      </c>
      <c r="AB1098" s="1" t="s">
        <v>155</v>
      </c>
      <c r="AC1098" s="1" t="s">
        <v>156</v>
      </c>
      <c r="AG1098" s="1" t="s">
        <v>58</v>
      </c>
      <c r="AJ1098" s="1" t="s">
        <v>50</v>
      </c>
      <c r="AK1098" s="1" t="s">
        <v>1538</v>
      </c>
      <c r="AL1098" s="1">
        <v>0</v>
      </c>
      <c r="AM1098" s="1">
        <v>6</v>
      </c>
    </row>
    <row r="1099" spans="1:39" x14ac:dyDescent="0.2">
      <c r="A1099" s="1" t="s">
        <v>89</v>
      </c>
      <c r="B1099" s="1" t="s">
        <v>40</v>
      </c>
      <c r="C1099" s="1" t="s">
        <v>1537</v>
      </c>
      <c r="D1099" s="1" t="s">
        <v>1538</v>
      </c>
      <c r="E1099" s="1" t="s">
        <v>151</v>
      </c>
      <c r="F1099" s="1">
        <v>7373443</v>
      </c>
      <c r="G1099" s="1">
        <v>76</v>
      </c>
      <c r="H1099" s="1" t="s">
        <v>1237</v>
      </c>
      <c r="I1099" s="1" t="s">
        <v>1238</v>
      </c>
      <c r="K1099" s="1">
        <v>22</v>
      </c>
      <c r="L1099" s="1">
        <v>60</v>
      </c>
      <c r="P1099" s="1">
        <v>0</v>
      </c>
      <c r="Q1099" s="1">
        <v>0</v>
      </c>
      <c r="R1099" s="2">
        <v>42291</v>
      </c>
      <c r="S1099" s="2">
        <v>42297</v>
      </c>
      <c r="T1099" s="1">
        <v>0</v>
      </c>
      <c r="U1099" s="2">
        <v>42279</v>
      </c>
      <c r="V1099" s="1">
        <v>1</v>
      </c>
      <c r="W1099" s="1">
        <v>0.78</v>
      </c>
      <c r="X1099" s="1">
        <v>22.3</v>
      </c>
      <c r="Z1099" s="1" t="s">
        <v>45</v>
      </c>
      <c r="AA1099" s="1" t="s">
        <v>1547</v>
      </c>
      <c r="AB1099" s="1" t="s">
        <v>155</v>
      </c>
      <c r="AC1099" s="1" t="s">
        <v>156</v>
      </c>
      <c r="AG1099" s="1" t="s">
        <v>58</v>
      </c>
      <c r="AJ1099" s="1" t="s">
        <v>50</v>
      </c>
      <c r="AK1099" s="1" t="s">
        <v>1538</v>
      </c>
      <c r="AL1099" s="1">
        <v>0</v>
      </c>
      <c r="AM1099" s="1">
        <v>6</v>
      </c>
    </row>
    <row r="1100" spans="1:39" x14ac:dyDescent="0.2">
      <c r="A1100" s="1" t="s">
        <v>89</v>
      </c>
      <c r="B1100" s="1" t="s">
        <v>40</v>
      </c>
      <c r="C1100" s="1" t="s">
        <v>1537</v>
      </c>
      <c r="D1100" s="1" t="s">
        <v>1538</v>
      </c>
      <c r="E1100" s="1" t="s">
        <v>151</v>
      </c>
      <c r="F1100" s="1">
        <v>7373443</v>
      </c>
      <c r="G1100" s="1">
        <v>77</v>
      </c>
      <c r="H1100" s="1" t="s">
        <v>337</v>
      </c>
      <c r="I1100" s="1" t="s">
        <v>338</v>
      </c>
      <c r="K1100" s="1">
        <v>22</v>
      </c>
      <c r="L1100" s="1">
        <v>100</v>
      </c>
      <c r="P1100" s="1">
        <v>0</v>
      </c>
      <c r="Q1100" s="1">
        <v>0</v>
      </c>
      <c r="R1100" s="2">
        <v>42291</v>
      </c>
      <c r="S1100" s="2">
        <v>42297</v>
      </c>
      <c r="T1100" s="1">
        <v>0</v>
      </c>
      <c r="U1100" s="2">
        <v>42279</v>
      </c>
      <c r="V1100" s="1">
        <v>1</v>
      </c>
      <c r="W1100" s="1">
        <v>2.7</v>
      </c>
      <c r="X1100" s="1">
        <v>151.63</v>
      </c>
      <c r="Z1100" s="1" t="s">
        <v>45</v>
      </c>
      <c r="AA1100" s="1" t="s">
        <v>1547</v>
      </c>
      <c r="AB1100" s="1" t="s">
        <v>155</v>
      </c>
      <c r="AC1100" s="1" t="s">
        <v>156</v>
      </c>
      <c r="AG1100" s="1" t="s">
        <v>58</v>
      </c>
      <c r="AJ1100" s="1" t="s">
        <v>50</v>
      </c>
      <c r="AK1100" s="1" t="s">
        <v>1538</v>
      </c>
      <c r="AL1100" s="1">
        <v>0</v>
      </c>
      <c r="AM1100" s="1">
        <v>6</v>
      </c>
    </row>
    <row r="1101" spans="1:39" x14ac:dyDescent="0.2">
      <c r="A1101" s="1" t="s">
        <v>89</v>
      </c>
      <c r="B1101" s="1" t="s">
        <v>40</v>
      </c>
      <c r="C1101" s="1" t="s">
        <v>1537</v>
      </c>
      <c r="D1101" s="1" t="s">
        <v>1538</v>
      </c>
      <c r="E1101" s="1" t="s">
        <v>151</v>
      </c>
      <c r="F1101" s="1">
        <v>7373443</v>
      </c>
      <c r="G1101" s="1">
        <v>78</v>
      </c>
      <c r="H1101" s="1" t="s">
        <v>1197</v>
      </c>
      <c r="I1101" s="1" t="s">
        <v>1198</v>
      </c>
      <c r="K1101" s="1">
        <v>22</v>
      </c>
      <c r="L1101" s="1">
        <v>100</v>
      </c>
      <c r="P1101" s="1">
        <v>0</v>
      </c>
      <c r="Q1101" s="1">
        <v>0</v>
      </c>
      <c r="R1101" s="2">
        <v>42291</v>
      </c>
      <c r="S1101" s="2">
        <v>42297</v>
      </c>
      <c r="T1101" s="1">
        <v>0</v>
      </c>
      <c r="U1101" s="2">
        <v>42279</v>
      </c>
      <c r="V1101" s="1">
        <v>1</v>
      </c>
      <c r="W1101" s="1">
        <v>1.2</v>
      </c>
      <c r="X1101" s="1">
        <v>43.07</v>
      </c>
      <c r="Z1101" s="1" t="s">
        <v>45</v>
      </c>
      <c r="AA1101" s="1" t="s">
        <v>1547</v>
      </c>
      <c r="AB1101" s="1" t="s">
        <v>155</v>
      </c>
      <c r="AC1101" s="1" t="s">
        <v>156</v>
      </c>
      <c r="AG1101" s="1" t="s">
        <v>58</v>
      </c>
      <c r="AJ1101" s="1" t="s">
        <v>50</v>
      </c>
      <c r="AK1101" s="1" t="s">
        <v>1538</v>
      </c>
      <c r="AL1101" s="1">
        <v>0</v>
      </c>
      <c r="AM1101" s="1">
        <v>6</v>
      </c>
    </row>
    <row r="1102" spans="1:39" x14ac:dyDescent="0.2">
      <c r="A1102" s="1" t="s">
        <v>89</v>
      </c>
      <c r="B1102" s="1" t="s">
        <v>40</v>
      </c>
      <c r="C1102" s="1" t="s">
        <v>1537</v>
      </c>
      <c r="D1102" s="1" t="s">
        <v>1538</v>
      </c>
      <c r="E1102" s="1" t="s">
        <v>151</v>
      </c>
      <c r="F1102" s="1">
        <v>7373443</v>
      </c>
      <c r="G1102" s="1">
        <v>79</v>
      </c>
      <c r="H1102" s="1" t="s">
        <v>1337</v>
      </c>
      <c r="I1102" s="1" t="s">
        <v>1338</v>
      </c>
      <c r="K1102" s="1">
        <v>22</v>
      </c>
      <c r="L1102" s="1">
        <v>100</v>
      </c>
      <c r="P1102" s="1">
        <v>0</v>
      </c>
      <c r="Q1102" s="1">
        <v>0</v>
      </c>
      <c r="R1102" s="2">
        <v>42291</v>
      </c>
      <c r="S1102" s="2">
        <v>42297</v>
      </c>
      <c r="T1102" s="1">
        <v>0</v>
      </c>
      <c r="U1102" s="2">
        <v>42279</v>
      </c>
      <c r="V1102" s="1">
        <v>1</v>
      </c>
      <c r="W1102" s="1">
        <v>0.4</v>
      </c>
      <c r="X1102" s="1">
        <v>24.78</v>
      </c>
      <c r="Z1102" s="1" t="s">
        <v>45</v>
      </c>
      <c r="AA1102" s="1" t="s">
        <v>1547</v>
      </c>
      <c r="AB1102" s="1" t="s">
        <v>155</v>
      </c>
      <c r="AC1102" s="1" t="s">
        <v>156</v>
      </c>
      <c r="AG1102" s="1" t="s">
        <v>58</v>
      </c>
      <c r="AJ1102" s="1" t="s">
        <v>50</v>
      </c>
      <c r="AK1102" s="1" t="s">
        <v>1538</v>
      </c>
      <c r="AL1102" s="1">
        <v>0</v>
      </c>
      <c r="AM1102" s="1">
        <v>6</v>
      </c>
    </row>
    <row r="1103" spans="1:39" x14ac:dyDescent="0.2">
      <c r="A1103" s="1" t="s">
        <v>89</v>
      </c>
      <c r="B1103" s="1" t="s">
        <v>89</v>
      </c>
      <c r="C1103" s="1" t="s">
        <v>1605</v>
      </c>
      <c r="D1103" s="1" t="s">
        <v>1606</v>
      </c>
      <c r="E1103" s="1" t="s">
        <v>525</v>
      </c>
      <c r="F1103" s="1">
        <v>7373475</v>
      </c>
      <c r="G1103" s="1">
        <v>1</v>
      </c>
      <c r="H1103" s="1" t="s">
        <v>1607</v>
      </c>
      <c r="I1103" s="1" t="s">
        <v>1608</v>
      </c>
      <c r="K1103" s="1">
        <v>22</v>
      </c>
      <c r="L1103" s="1">
        <v>8</v>
      </c>
      <c r="P1103" s="1">
        <v>0</v>
      </c>
      <c r="Q1103" s="1">
        <v>0</v>
      </c>
      <c r="R1103" s="2">
        <v>42317</v>
      </c>
      <c r="S1103" s="2">
        <v>42317</v>
      </c>
      <c r="T1103" s="1">
        <v>0</v>
      </c>
      <c r="U1103" s="2">
        <v>42279</v>
      </c>
      <c r="V1103" s="1">
        <v>3</v>
      </c>
      <c r="W1103" s="1">
        <v>64.944000000000003</v>
      </c>
      <c r="X1103" s="1">
        <v>918.82</v>
      </c>
      <c r="Z1103" s="1" t="s">
        <v>45</v>
      </c>
      <c r="AA1103" s="1" t="s">
        <v>1609</v>
      </c>
      <c r="AB1103" s="1" t="s">
        <v>1174</v>
      </c>
      <c r="AC1103" s="1" t="s">
        <v>1175</v>
      </c>
      <c r="AG1103" s="1" t="s">
        <v>49</v>
      </c>
      <c r="AJ1103" s="1" t="s">
        <v>50</v>
      </c>
      <c r="AK1103" s="1" t="s">
        <v>1606</v>
      </c>
      <c r="AL1103" s="1">
        <v>9</v>
      </c>
      <c r="AM1103" s="1">
        <v>7</v>
      </c>
    </row>
    <row r="1104" spans="1:39" x14ac:dyDescent="0.2">
      <c r="A1104" s="1" t="s">
        <v>89</v>
      </c>
      <c r="B1104" s="1" t="s">
        <v>89</v>
      </c>
      <c r="C1104" s="1" t="s">
        <v>1605</v>
      </c>
      <c r="D1104" s="1" t="s">
        <v>1606</v>
      </c>
      <c r="E1104" s="1" t="s">
        <v>525</v>
      </c>
      <c r="F1104" s="1">
        <v>7373475</v>
      </c>
      <c r="G1104" s="1">
        <v>2</v>
      </c>
      <c r="H1104" s="1" t="s">
        <v>1610</v>
      </c>
      <c r="I1104" s="1" t="s">
        <v>1608</v>
      </c>
      <c r="K1104" s="1">
        <v>22</v>
      </c>
      <c r="L1104" s="1">
        <v>2</v>
      </c>
      <c r="P1104" s="1">
        <v>0</v>
      </c>
      <c r="Q1104" s="1">
        <v>0</v>
      </c>
      <c r="R1104" s="2">
        <v>42317</v>
      </c>
      <c r="S1104" s="2">
        <v>42317</v>
      </c>
      <c r="T1104" s="1">
        <v>0</v>
      </c>
      <c r="U1104" s="2">
        <v>42279</v>
      </c>
      <c r="V1104" s="1">
        <v>3</v>
      </c>
      <c r="W1104" s="1">
        <v>16.236000000000001</v>
      </c>
      <c r="X1104" s="1">
        <v>229.7</v>
      </c>
      <c r="Z1104" s="1" t="s">
        <v>45</v>
      </c>
      <c r="AA1104" s="1" t="s">
        <v>1609</v>
      </c>
      <c r="AB1104" s="1" t="s">
        <v>1174</v>
      </c>
      <c r="AC1104" s="1" t="s">
        <v>1175</v>
      </c>
      <c r="AG1104" s="1" t="s">
        <v>49</v>
      </c>
      <c r="AJ1104" s="1" t="s">
        <v>50</v>
      </c>
      <c r="AK1104" s="1" t="s">
        <v>1606</v>
      </c>
      <c r="AL1104" s="1">
        <v>9</v>
      </c>
      <c r="AM1104" s="1">
        <v>7</v>
      </c>
    </row>
    <row r="1105" spans="1:39" x14ac:dyDescent="0.2">
      <c r="A1105" s="1" t="s">
        <v>89</v>
      </c>
      <c r="B1105" s="1" t="s">
        <v>89</v>
      </c>
      <c r="C1105" s="1" t="s">
        <v>1605</v>
      </c>
      <c r="D1105" s="1" t="s">
        <v>1606</v>
      </c>
      <c r="E1105" s="1" t="s">
        <v>525</v>
      </c>
      <c r="F1105" s="1">
        <v>7373475</v>
      </c>
      <c r="G1105" s="1">
        <v>3</v>
      </c>
      <c r="H1105" s="1" t="s">
        <v>1611</v>
      </c>
      <c r="I1105" s="1" t="s">
        <v>1612</v>
      </c>
      <c r="K1105" s="1">
        <v>22</v>
      </c>
      <c r="L1105" s="1">
        <v>5</v>
      </c>
      <c r="P1105" s="1">
        <v>0</v>
      </c>
      <c r="Q1105" s="1">
        <v>0</v>
      </c>
      <c r="R1105" s="2">
        <v>42317</v>
      </c>
      <c r="S1105" s="2">
        <v>42317</v>
      </c>
      <c r="T1105" s="1">
        <v>0</v>
      </c>
      <c r="U1105" s="2">
        <v>42279</v>
      </c>
      <c r="V1105" s="1">
        <v>3</v>
      </c>
      <c r="W1105" s="1">
        <v>30.9</v>
      </c>
      <c r="X1105" s="1">
        <v>362.39</v>
      </c>
      <c r="Z1105" s="1" t="s">
        <v>45</v>
      </c>
      <c r="AA1105" s="1" t="s">
        <v>1609</v>
      </c>
      <c r="AB1105" s="1" t="s">
        <v>1174</v>
      </c>
      <c r="AC1105" s="1" t="s">
        <v>1175</v>
      </c>
      <c r="AG1105" s="1" t="s">
        <v>49</v>
      </c>
      <c r="AJ1105" s="1" t="s">
        <v>50</v>
      </c>
      <c r="AK1105" s="1" t="s">
        <v>1606</v>
      </c>
      <c r="AL1105" s="1">
        <v>9</v>
      </c>
      <c r="AM1105" s="1">
        <v>7</v>
      </c>
    </row>
    <row r="1106" spans="1:39" x14ac:dyDescent="0.2">
      <c r="A1106" s="1" t="s">
        <v>89</v>
      </c>
      <c r="B1106" s="1" t="s">
        <v>89</v>
      </c>
      <c r="C1106" s="1" t="s">
        <v>1605</v>
      </c>
      <c r="D1106" s="1" t="s">
        <v>1606</v>
      </c>
      <c r="E1106" s="1" t="s">
        <v>525</v>
      </c>
      <c r="F1106" s="1">
        <v>7373475</v>
      </c>
      <c r="G1106" s="1">
        <v>4</v>
      </c>
      <c r="H1106" s="1" t="s">
        <v>1613</v>
      </c>
      <c r="I1106" s="1" t="s">
        <v>1612</v>
      </c>
      <c r="K1106" s="1">
        <v>22</v>
      </c>
      <c r="L1106" s="1">
        <v>4</v>
      </c>
      <c r="P1106" s="1">
        <v>0</v>
      </c>
      <c r="Q1106" s="1">
        <v>0</v>
      </c>
      <c r="R1106" s="2">
        <v>42317</v>
      </c>
      <c r="S1106" s="2">
        <v>42317</v>
      </c>
      <c r="T1106" s="1">
        <v>0</v>
      </c>
      <c r="U1106" s="2">
        <v>42279</v>
      </c>
      <c r="V1106" s="1">
        <v>3</v>
      </c>
      <c r="W1106" s="1">
        <v>24.72</v>
      </c>
      <c r="X1106" s="1">
        <v>289.91000000000003</v>
      </c>
      <c r="Z1106" s="1" t="s">
        <v>45</v>
      </c>
      <c r="AA1106" s="1" t="s">
        <v>1609</v>
      </c>
      <c r="AB1106" s="1" t="s">
        <v>1174</v>
      </c>
      <c r="AC1106" s="1" t="s">
        <v>1175</v>
      </c>
      <c r="AG1106" s="1" t="s">
        <v>49</v>
      </c>
      <c r="AJ1106" s="1" t="s">
        <v>50</v>
      </c>
      <c r="AK1106" s="1" t="s">
        <v>1606</v>
      </c>
      <c r="AL1106" s="1">
        <v>9</v>
      </c>
      <c r="AM1106" s="1">
        <v>7</v>
      </c>
    </row>
    <row r="1107" spans="1:39" x14ac:dyDescent="0.2">
      <c r="A1107" s="1" t="s">
        <v>89</v>
      </c>
      <c r="B1107" s="1" t="s">
        <v>40</v>
      </c>
      <c r="C1107" s="1" t="s">
        <v>1605</v>
      </c>
      <c r="D1107" s="1" t="s">
        <v>1606</v>
      </c>
      <c r="E1107" s="1" t="s">
        <v>525</v>
      </c>
      <c r="F1107" s="1">
        <v>7373475</v>
      </c>
      <c r="G1107" s="1">
        <v>5</v>
      </c>
      <c r="H1107" s="1">
        <v>210063</v>
      </c>
      <c r="I1107" s="1" t="s">
        <v>1614</v>
      </c>
      <c r="K1107" s="1">
        <v>22</v>
      </c>
      <c r="L1107" s="1">
        <v>100</v>
      </c>
      <c r="P1107" s="1">
        <v>0</v>
      </c>
      <c r="Q1107" s="1">
        <v>0</v>
      </c>
      <c r="R1107" s="2">
        <v>42311</v>
      </c>
      <c r="S1107" s="2">
        <v>42317</v>
      </c>
      <c r="T1107" s="1">
        <v>0</v>
      </c>
      <c r="U1107" s="2">
        <v>42279</v>
      </c>
      <c r="V1107" s="1">
        <v>1</v>
      </c>
      <c r="W1107" s="1">
        <v>14.3</v>
      </c>
      <c r="X1107" s="1">
        <v>119.68</v>
      </c>
      <c r="Z1107" s="1" t="s">
        <v>45</v>
      </c>
      <c r="AA1107" s="1" t="s">
        <v>1609</v>
      </c>
      <c r="AB1107" s="1" t="s">
        <v>1174</v>
      </c>
      <c r="AC1107" s="1" t="s">
        <v>1175</v>
      </c>
      <c r="AG1107" s="1" t="s">
        <v>58</v>
      </c>
      <c r="AJ1107" s="1" t="s">
        <v>50</v>
      </c>
      <c r="AK1107" s="1" t="s">
        <v>1606</v>
      </c>
      <c r="AL1107" s="1">
        <v>9</v>
      </c>
      <c r="AM1107" s="1">
        <v>7</v>
      </c>
    </row>
    <row r="1108" spans="1:39" x14ac:dyDescent="0.2">
      <c r="A1108" s="1" t="s">
        <v>40</v>
      </c>
      <c r="B1108" s="1" t="s">
        <v>40</v>
      </c>
      <c r="C1108" s="1" t="s">
        <v>1615</v>
      </c>
      <c r="D1108" s="1" t="s">
        <v>1616</v>
      </c>
      <c r="E1108" s="1" t="s">
        <v>469</v>
      </c>
      <c r="F1108" s="1">
        <v>7373478</v>
      </c>
      <c r="G1108" s="1">
        <v>1</v>
      </c>
      <c r="H1108" s="1" t="s">
        <v>1617</v>
      </c>
      <c r="I1108" s="1" t="s">
        <v>1439</v>
      </c>
      <c r="K1108" s="1">
        <v>22</v>
      </c>
      <c r="L1108" s="1">
        <v>1</v>
      </c>
      <c r="P1108" s="1">
        <v>0</v>
      </c>
      <c r="Q1108" s="1">
        <v>0</v>
      </c>
      <c r="R1108" s="2">
        <v>42303</v>
      </c>
      <c r="S1108" s="2">
        <v>42303</v>
      </c>
      <c r="T1108" s="1">
        <v>0</v>
      </c>
      <c r="U1108" s="2">
        <v>42279</v>
      </c>
      <c r="V1108" s="1">
        <v>3</v>
      </c>
      <c r="W1108" s="1">
        <v>9.9390000000000001</v>
      </c>
      <c r="X1108" s="1">
        <v>137.79</v>
      </c>
      <c r="Z1108" s="1" t="s">
        <v>45</v>
      </c>
      <c r="AA1108" s="1" t="s">
        <v>1618</v>
      </c>
      <c r="AB1108" s="1" t="s">
        <v>1174</v>
      </c>
      <c r="AC1108" s="1" t="s">
        <v>1175</v>
      </c>
      <c r="AG1108" s="1" t="s">
        <v>49</v>
      </c>
      <c r="AJ1108" s="1" t="s">
        <v>962</v>
      </c>
      <c r="AK1108" s="1" t="s">
        <v>1619</v>
      </c>
      <c r="AL1108" s="1">
        <v>0</v>
      </c>
      <c r="AM1108" s="1">
        <v>7</v>
      </c>
    </row>
    <row r="1109" spans="1:39" x14ac:dyDescent="0.2">
      <c r="A1109" s="1" t="s">
        <v>40</v>
      </c>
      <c r="B1109" s="1" t="s">
        <v>40</v>
      </c>
      <c r="C1109" s="1" t="s">
        <v>1615</v>
      </c>
      <c r="D1109" s="1" t="s">
        <v>1616</v>
      </c>
      <c r="E1109" s="1" t="s">
        <v>469</v>
      </c>
      <c r="F1109" s="1">
        <v>7373478</v>
      </c>
      <c r="G1109" s="1">
        <v>2</v>
      </c>
      <c r="H1109" s="1" t="s">
        <v>1620</v>
      </c>
      <c r="I1109" s="1" t="s">
        <v>635</v>
      </c>
      <c r="K1109" s="1">
        <v>22</v>
      </c>
      <c r="L1109" s="1">
        <v>1</v>
      </c>
      <c r="P1109" s="1">
        <v>0</v>
      </c>
      <c r="Q1109" s="1">
        <v>0</v>
      </c>
      <c r="R1109" s="2">
        <v>42303</v>
      </c>
      <c r="S1109" s="2">
        <v>42303</v>
      </c>
      <c r="T1109" s="1">
        <v>0</v>
      </c>
      <c r="U1109" s="2">
        <v>42279</v>
      </c>
      <c r="V1109" s="1">
        <v>3</v>
      </c>
      <c r="W1109" s="1">
        <v>2.3039999999999998</v>
      </c>
      <c r="X1109" s="1">
        <v>39.119999999999997</v>
      </c>
      <c r="Z1109" s="1" t="s">
        <v>45</v>
      </c>
      <c r="AA1109" s="1" t="s">
        <v>1618</v>
      </c>
      <c r="AB1109" s="1" t="s">
        <v>1174</v>
      </c>
      <c r="AC1109" s="1" t="s">
        <v>1175</v>
      </c>
      <c r="AG1109" s="1" t="s">
        <v>49</v>
      </c>
      <c r="AJ1109" s="1" t="s">
        <v>962</v>
      </c>
      <c r="AK1109" s="1" t="s">
        <v>1619</v>
      </c>
      <c r="AL1109" s="1">
        <v>0</v>
      </c>
      <c r="AM1109" s="1">
        <v>7</v>
      </c>
    </row>
    <row r="1110" spans="1:39" x14ac:dyDescent="0.2">
      <c r="A1110" s="1" t="s">
        <v>40</v>
      </c>
      <c r="B1110" s="1" t="s">
        <v>40</v>
      </c>
      <c r="C1110" s="1" t="s">
        <v>1615</v>
      </c>
      <c r="D1110" s="1" t="s">
        <v>1616</v>
      </c>
      <c r="E1110" s="1" t="s">
        <v>469</v>
      </c>
      <c r="F1110" s="1">
        <v>7373478</v>
      </c>
      <c r="G1110" s="1">
        <v>3</v>
      </c>
      <c r="H1110" s="1" t="s">
        <v>218</v>
      </c>
      <c r="I1110" s="1" t="s">
        <v>219</v>
      </c>
      <c r="K1110" s="1">
        <v>44</v>
      </c>
      <c r="L1110" s="1">
        <v>1</v>
      </c>
      <c r="M1110" s="1">
        <v>1</v>
      </c>
      <c r="N1110" s="1">
        <v>0</v>
      </c>
      <c r="O1110" s="1">
        <v>1</v>
      </c>
      <c r="P1110" s="1">
        <v>0</v>
      </c>
      <c r="Q1110" s="1">
        <v>0</v>
      </c>
      <c r="R1110" s="2">
        <v>42282</v>
      </c>
      <c r="S1110" s="2">
        <v>42282</v>
      </c>
      <c r="T1110" s="1">
        <v>0</v>
      </c>
      <c r="U1110" s="2">
        <v>42279</v>
      </c>
      <c r="V1110" s="1">
        <v>1</v>
      </c>
      <c r="W1110" s="1">
        <v>1.333</v>
      </c>
      <c r="X1110" s="1">
        <v>19.93</v>
      </c>
      <c r="Z1110" s="1" t="s">
        <v>45</v>
      </c>
      <c r="AA1110" s="1" t="s">
        <v>1618</v>
      </c>
      <c r="AB1110" s="1" t="s">
        <v>1174</v>
      </c>
      <c r="AC1110" s="1" t="s">
        <v>1175</v>
      </c>
      <c r="AG1110" s="1" t="s">
        <v>58</v>
      </c>
      <c r="AJ1110" s="1" t="s">
        <v>962</v>
      </c>
      <c r="AK1110" s="1" t="s">
        <v>1619</v>
      </c>
      <c r="AL1110" s="1">
        <v>0</v>
      </c>
      <c r="AM1110" s="1">
        <v>7</v>
      </c>
    </row>
    <row r="1111" spans="1:39" x14ac:dyDescent="0.2">
      <c r="A1111" s="1" t="s">
        <v>40</v>
      </c>
      <c r="B1111" s="1" t="s">
        <v>40</v>
      </c>
      <c r="C1111" s="1" t="s">
        <v>1615</v>
      </c>
      <c r="D1111" s="1" t="s">
        <v>1616</v>
      </c>
      <c r="E1111" s="1" t="s">
        <v>469</v>
      </c>
      <c r="F1111" s="1">
        <v>7373478</v>
      </c>
      <c r="G1111" s="1">
        <v>4</v>
      </c>
      <c r="H1111" s="1" t="s">
        <v>337</v>
      </c>
      <c r="I1111" s="1" t="s">
        <v>338</v>
      </c>
      <c r="K1111" s="1">
        <v>33</v>
      </c>
      <c r="L1111" s="1">
        <v>20</v>
      </c>
      <c r="P1111" s="1">
        <v>0</v>
      </c>
      <c r="Q1111" s="1">
        <v>0</v>
      </c>
      <c r="R1111" s="2">
        <v>42282</v>
      </c>
      <c r="S1111" s="2">
        <v>42282</v>
      </c>
      <c r="T1111" s="1">
        <v>0</v>
      </c>
      <c r="U1111" s="2">
        <v>42279</v>
      </c>
      <c r="V1111" s="1">
        <v>1</v>
      </c>
      <c r="W1111" s="1">
        <v>0.54</v>
      </c>
      <c r="X1111" s="1">
        <v>37.92</v>
      </c>
      <c r="Z1111" s="1" t="s">
        <v>45</v>
      </c>
      <c r="AA1111" s="1" t="s">
        <v>1618</v>
      </c>
      <c r="AB1111" s="1" t="s">
        <v>1174</v>
      </c>
      <c r="AC1111" s="1" t="s">
        <v>1175</v>
      </c>
      <c r="AG1111" s="1" t="s">
        <v>58</v>
      </c>
      <c r="AJ1111" s="1" t="s">
        <v>962</v>
      </c>
      <c r="AK1111" s="1" t="s">
        <v>1619</v>
      </c>
      <c r="AL1111" s="1">
        <v>0</v>
      </c>
      <c r="AM1111" s="1">
        <v>7</v>
      </c>
    </row>
    <row r="1112" spans="1:39" x14ac:dyDescent="0.2">
      <c r="A1112" s="1" t="s">
        <v>40</v>
      </c>
      <c r="B1112" s="1" t="s">
        <v>40</v>
      </c>
      <c r="C1112" s="1" t="s">
        <v>1615</v>
      </c>
      <c r="D1112" s="1" t="s">
        <v>1616</v>
      </c>
      <c r="E1112" s="1" t="s">
        <v>469</v>
      </c>
      <c r="F1112" s="1">
        <v>7373478</v>
      </c>
      <c r="G1112" s="1">
        <v>5</v>
      </c>
      <c r="H1112" s="1" t="s">
        <v>1197</v>
      </c>
      <c r="I1112" s="1" t="s">
        <v>1198</v>
      </c>
      <c r="K1112" s="1">
        <v>33</v>
      </c>
      <c r="L1112" s="1">
        <v>100</v>
      </c>
      <c r="P1112" s="1">
        <v>0</v>
      </c>
      <c r="Q1112" s="1">
        <v>0</v>
      </c>
      <c r="R1112" s="2">
        <v>42282</v>
      </c>
      <c r="S1112" s="2">
        <v>42282</v>
      </c>
      <c r="T1112" s="1">
        <v>0</v>
      </c>
      <c r="U1112" s="2">
        <v>42279</v>
      </c>
      <c r="V1112" s="1">
        <v>1</v>
      </c>
      <c r="W1112" s="1">
        <v>1.2</v>
      </c>
      <c r="X1112" s="1">
        <v>53.66</v>
      </c>
      <c r="Z1112" s="1" t="s">
        <v>45</v>
      </c>
      <c r="AA1112" s="1" t="s">
        <v>1618</v>
      </c>
      <c r="AB1112" s="1" t="s">
        <v>1174</v>
      </c>
      <c r="AC1112" s="1" t="s">
        <v>1175</v>
      </c>
      <c r="AG1112" s="1" t="s">
        <v>58</v>
      </c>
      <c r="AJ1112" s="1" t="s">
        <v>962</v>
      </c>
      <c r="AK1112" s="1" t="s">
        <v>1619</v>
      </c>
      <c r="AL1112" s="1">
        <v>0</v>
      </c>
      <c r="AM1112" s="1">
        <v>7</v>
      </c>
    </row>
    <row r="1113" spans="1:39" x14ac:dyDescent="0.2">
      <c r="A1113" s="1" t="s">
        <v>40</v>
      </c>
      <c r="B1113" s="1" t="s">
        <v>40</v>
      </c>
      <c r="C1113" s="1" t="s">
        <v>1615</v>
      </c>
      <c r="D1113" s="1" t="s">
        <v>1616</v>
      </c>
      <c r="E1113" s="1" t="s">
        <v>469</v>
      </c>
      <c r="F1113" s="1">
        <v>7373478</v>
      </c>
      <c r="G1113" s="1">
        <v>6</v>
      </c>
      <c r="H1113" s="1" t="s">
        <v>1169</v>
      </c>
      <c r="I1113" s="1" t="s">
        <v>1170</v>
      </c>
      <c r="K1113" s="1">
        <v>33</v>
      </c>
      <c r="L1113" s="1">
        <v>20</v>
      </c>
      <c r="P1113" s="1">
        <v>0</v>
      </c>
      <c r="Q1113" s="1">
        <v>0</v>
      </c>
      <c r="R1113" s="2">
        <v>42282</v>
      </c>
      <c r="S1113" s="2">
        <v>42282</v>
      </c>
      <c r="T1113" s="1">
        <v>0</v>
      </c>
      <c r="U1113" s="2">
        <v>42279</v>
      </c>
      <c r="V1113" s="1">
        <v>1</v>
      </c>
      <c r="W1113" s="1">
        <v>1.18</v>
      </c>
      <c r="X1113" s="1">
        <v>22.32</v>
      </c>
      <c r="Z1113" s="1" t="s">
        <v>45</v>
      </c>
      <c r="AA1113" s="1" t="s">
        <v>1618</v>
      </c>
      <c r="AB1113" s="1" t="s">
        <v>1174</v>
      </c>
      <c r="AC1113" s="1" t="s">
        <v>1175</v>
      </c>
      <c r="AG1113" s="1" t="s">
        <v>58</v>
      </c>
      <c r="AJ1113" s="1" t="s">
        <v>962</v>
      </c>
      <c r="AK1113" s="1" t="s">
        <v>1619</v>
      </c>
      <c r="AL1113" s="1">
        <v>0</v>
      </c>
      <c r="AM1113" s="1">
        <v>7</v>
      </c>
    </row>
    <row r="1114" spans="1:39" x14ac:dyDescent="0.2">
      <c r="A1114" s="1" t="s">
        <v>89</v>
      </c>
      <c r="B1114" s="1" t="s">
        <v>89</v>
      </c>
      <c r="C1114" s="1" t="s">
        <v>1615</v>
      </c>
      <c r="D1114" s="1" t="s">
        <v>1616</v>
      </c>
      <c r="E1114" s="1" t="s">
        <v>91</v>
      </c>
      <c r="F1114" s="1">
        <v>7373549</v>
      </c>
      <c r="G1114" s="1">
        <v>1</v>
      </c>
      <c r="H1114" s="1" t="s">
        <v>1621</v>
      </c>
      <c r="I1114" s="1" t="s">
        <v>426</v>
      </c>
      <c r="K1114" s="1">
        <v>22</v>
      </c>
      <c r="L1114" s="1">
        <v>1</v>
      </c>
      <c r="P1114" s="1">
        <v>0</v>
      </c>
      <c r="Q1114" s="1">
        <v>0</v>
      </c>
      <c r="R1114" s="2">
        <v>42293</v>
      </c>
      <c r="S1114" s="2">
        <v>42293</v>
      </c>
      <c r="T1114" s="1">
        <v>0</v>
      </c>
      <c r="U1114" s="2">
        <v>42279</v>
      </c>
      <c r="V1114" s="1">
        <v>3</v>
      </c>
      <c r="W1114" s="1">
        <v>13.234</v>
      </c>
      <c r="X1114" s="1">
        <v>199.94</v>
      </c>
      <c r="Z1114" s="1" t="s">
        <v>45</v>
      </c>
      <c r="AA1114" s="1" t="s">
        <v>1622</v>
      </c>
      <c r="AB1114" s="1" t="s">
        <v>1174</v>
      </c>
      <c r="AC1114" s="1" t="s">
        <v>1175</v>
      </c>
      <c r="AG1114" s="1" t="s">
        <v>49</v>
      </c>
      <c r="AJ1114" s="1" t="s">
        <v>50</v>
      </c>
      <c r="AK1114" s="1" t="s">
        <v>1619</v>
      </c>
      <c r="AL1114" s="1">
        <v>0</v>
      </c>
      <c r="AM1114" s="1">
        <v>7</v>
      </c>
    </row>
    <row r="1115" spans="1:39" x14ac:dyDescent="0.2">
      <c r="A1115" s="1" t="s">
        <v>89</v>
      </c>
      <c r="B1115" s="1" t="s">
        <v>89</v>
      </c>
      <c r="C1115" s="1" t="s">
        <v>1615</v>
      </c>
      <c r="D1115" s="1" t="s">
        <v>1616</v>
      </c>
      <c r="E1115" s="1" t="s">
        <v>91</v>
      </c>
      <c r="F1115" s="1">
        <v>7373549</v>
      </c>
      <c r="G1115" s="1">
        <v>2</v>
      </c>
      <c r="H1115" s="1" t="s">
        <v>1623</v>
      </c>
      <c r="I1115" s="1" t="s">
        <v>428</v>
      </c>
      <c r="K1115" s="1">
        <v>22</v>
      </c>
      <c r="L1115" s="1">
        <v>1</v>
      </c>
      <c r="P1115" s="1">
        <v>0</v>
      </c>
      <c r="Q1115" s="1">
        <v>0</v>
      </c>
      <c r="R1115" s="2">
        <v>42293</v>
      </c>
      <c r="S1115" s="2">
        <v>42293</v>
      </c>
      <c r="T1115" s="1">
        <v>0</v>
      </c>
      <c r="U1115" s="2">
        <v>42279</v>
      </c>
      <c r="V1115" s="1">
        <v>3</v>
      </c>
      <c r="W1115" s="1">
        <v>8.3859999999999992</v>
      </c>
      <c r="X1115" s="1">
        <v>135.94</v>
      </c>
      <c r="Z1115" s="1" t="s">
        <v>45</v>
      </c>
      <c r="AA1115" s="1" t="s">
        <v>1622</v>
      </c>
      <c r="AB1115" s="1" t="s">
        <v>1174</v>
      </c>
      <c r="AC1115" s="1" t="s">
        <v>1175</v>
      </c>
      <c r="AG1115" s="1" t="s">
        <v>49</v>
      </c>
      <c r="AJ1115" s="1" t="s">
        <v>50</v>
      </c>
      <c r="AK1115" s="1" t="s">
        <v>1619</v>
      </c>
      <c r="AL1115" s="1">
        <v>0</v>
      </c>
      <c r="AM1115" s="1">
        <v>7</v>
      </c>
    </row>
    <row r="1116" spans="1:39" x14ac:dyDescent="0.2">
      <c r="A1116" s="1" t="s">
        <v>89</v>
      </c>
      <c r="B1116" s="1" t="s">
        <v>89</v>
      </c>
      <c r="C1116" s="1" t="s">
        <v>1615</v>
      </c>
      <c r="D1116" s="1" t="s">
        <v>1616</v>
      </c>
      <c r="E1116" s="1" t="s">
        <v>91</v>
      </c>
      <c r="F1116" s="1">
        <v>7373549</v>
      </c>
      <c r="G1116" s="1">
        <v>3</v>
      </c>
      <c r="H1116" s="1" t="s">
        <v>1624</v>
      </c>
      <c r="I1116" s="1" t="s">
        <v>420</v>
      </c>
      <c r="K1116" s="1">
        <v>22</v>
      </c>
      <c r="L1116" s="1">
        <v>1</v>
      </c>
      <c r="P1116" s="1">
        <v>0</v>
      </c>
      <c r="Q1116" s="1">
        <v>0</v>
      </c>
      <c r="R1116" s="2">
        <v>42293</v>
      </c>
      <c r="S1116" s="2">
        <v>42293</v>
      </c>
      <c r="T1116" s="1">
        <v>0</v>
      </c>
      <c r="U1116" s="2">
        <v>42279</v>
      </c>
      <c r="V1116" s="1">
        <v>3</v>
      </c>
      <c r="W1116" s="1">
        <v>26.684000000000001</v>
      </c>
      <c r="X1116" s="1">
        <v>363.29</v>
      </c>
      <c r="Z1116" s="1" t="s">
        <v>45</v>
      </c>
      <c r="AA1116" s="1" t="s">
        <v>1622</v>
      </c>
      <c r="AB1116" s="1" t="s">
        <v>1174</v>
      </c>
      <c r="AC1116" s="1" t="s">
        <v>1175</v>
      </c>
      <c r="AG1116" s="1" t="s">
        <v>49</v>
      </c>
      <c r="AJ1116" s="1" t="s">
        <v>50</v>
      </c>
      <c r="AK1116" s="1" t="s">
        <v>1619</v>
      </c>
      <c r="AL1116" s="1">
        <v>0</v>
      </c>
      <c r="AM1116" s="1">
        <v>7</v>
      </c>
    </row>
    <row r="1117" spans="1:39" x14ac:dyDescent="0.2">
      <c r="A1117" s="1" t="s">
        <v>89</v>
      </c>
      <c r="B1117" s="1" t="s">
        <v>89</v>
      </c>
      <c r="C1117" s="1" t="s">
        <v>1615</v>
      </c>
      <c r="D1117" s="1" t="s">
        <v>1616</v>
      </c>
      <c r="E1117" s="1" t="s">
        <v>91</v>
      </c>
      <c r="F1117" s="1">
        <v>7373549</v>
      </c>
      <c r="G1117" s="1">
        <v>4</v>
      </c>
      <c r="H1117" s="1" t="s">
        <v>1248</v>
      </c>
      <c r="I1117" s="1" t="s">
        <v>1249</v>
      </c>
      <c r="K1117" s="1">
        <v>22</v>
      </c>
      <c r="L1117" s="1">
        <v>5</v>
      </c>
      <c r="P1117" s="1">
        <v>0</v>
      </c>
      <c r="Q1117" s="1">
        <v>0</v>
      </c>
      <c r="R1117" s="2">
        <v>42293</v>
      </c>
      <c r="S1117" s="2">
        <v>42293</v>
      </c>
      <c r="T1117" s="1">
        <v>0</v>
      </c>
      <c r="U1117" s="2">
        <v>42279</v>
      </c>
      <c r="V1117" s="1">
        <v>3</v>
      </c>
      <c r="W1117" s="1">
        <v>54.115000000000002</v>
      </c>
      <c r="X1117" s="1">
        <v>726.74</v>
      </c>
      <c r="Z1117" s="1" t="s">
        <v>45</v>
      </c>
      <c r="AA1117" s="1" t="s">
        <v>1622</v>
      </c>
      <c r="AB1117" s="1" t="s">
        <v>1174</v>
      </c>
      <c r="AC1117" s="1" t="s">
        <v>1175</v>
      </c>
      <c r="AG1117" s="1" t="s">
        <v>49</v>
      </c>
      <c r="AJ1117" s="1" t="s">
        <v>50</v>
      </c>
      <c r="AK1117" s="1" t="s">
        <v>1619</v>
      </c>
      <c r="AL1117" s="1">
        <v>0</v>
      </c>
      <c r="AM1117" s="1">
        <v>7</v>
      </c>
    </row>
    <row r="1118" spans="1:39" x14ac:dyDescent="0.2">
      <c r="A1118" s="1" t="s">
        <v>89</v>
      </c>
      <c r="B1118" s="1" t="s">
        <v>89</v>
      </c>
      <c r="C1118" s="1" t="s">
        <v>1615</v>
      </c>
      <c r="D1118" s="1" t="s">
        <v>1616</v>
      </c>
      <c r="E1118" s="1" t="s">
        <v>91</v>
      </c>
      <c r="F1118" s="1">
        <v>7373549</v>
      </c>
      <c r="G1118" s="1">
        <v>5</v>
      </c>
      <c r="H1118" s="1" t="s">
        <v>1625</v>
      </c>
      <c r="I1118" s="1" t="s">
        <v>1626</v>
      </c>
      <c r="K1118" s="1">
        <v>22</v>
      </c>
      <c r="L1118" s="1">
        <v>2</v>
      </c>
      <c r="P1118" s="1">
        <v>0</v>
      </c>
      <c r="Q1118" s="1">
        <v>0</v>
      </c>
      <c r="R1118" s="2">
        <v>42293</v>
      </c>
      <c r="S1118" s="2">
        <v>42293</v>
      </c>
      <c r="T1118" s="1">
        <v>0</v>
      </c>
      <c r="U1118" s="2">
        <v>42279</v>
      </c>
      <c r="V1118" s="1">
        <v>3</v>
      </c>
      <c r="W1118" s="1">
        <v>23.347999999999999</v>
      </c>
      <c r="X1118" s="1">
        <v>326.70999999999998</v>
      </c>
      <c r="Z1118" s="1" t="s">
        <v>45</v>
      </c>
      <c r="AA1118" s="1" t="s">
        <v>1622</v>
      </c>
      <c r="AB1118" s="1" t="s">
        <v>1174</v>
      </c>
      <c r="AC1118" s="1" t="s">
        <v>1175</v>
      </c>
      <c r="AG1118" s="1" t="s">
        <v>49</v>
      </c>
      <c r="AJ1118" s="1" t="s">
        <v>50</v>
      </c>
      <c r="AK1118" s="1" t="s">
        <v>1619</v>
      </c>
      <c r="AL1118" s="1">
        <v>0</v>
      </c>
      <c r="AM1118" s="1">
        <v>7</v>
      </c>
    </row>
    <row r="1119" spans="1:39" x14ac:dyDescent="0.2">
      <c r="A1119" s="1" t="s">
        <v>89</v>
      </c>
      <c r="B1119" s="1" t="s">
        <v>89</v>
      </c>
      <c r="C1119" s="1" t="s">
        <v>1615</v>
      </c>
      <c r="D1119" s="1" t="s">
        <v>1616</v>
      </c>
      <c r="E1119" s="1" t="s">
        <v>91</v>
      </c>
      <c r="F1119" s="1">
        <v>7373549</v>
      </c>
      <c r="G1119" s="1">
        <v>6</v>
      </c>
      <c r="H1119" s="1" t="s">
        <v>1627</v>
      </c>
      <c r="I1119" s="1" t="s">
        <v>623</v>
      </c>
      <c r="K1119" s="1">
        <v>22</v>
      </c>
      <c r="L1119" s="1">
        <v>8</v>
      </c>
      <c r="P1119" s="1">
        <v>0</v>
      </c>
      <c r="Q1119" s="1">
        <v>0</v>
      </c>
      <c r="R1119" s="2">
        <v>42293</v>
      </c>
      <c r="S1119" s="2">
        <v>42293</v>
      </c>
      <c r="T1119" s="1">
        <v>0</v>
      </c>
      <c r="U1119" s="2">
        <v>42279</v>
      </c>
      <c r="V1119" s="1">
        <v>3</v>
      </c>
      <c r="W1119" s="1">
        <v>17.088000000000001</v>
      </c>
      <c r="X1119" s="1">
        <v>293.85000000000002</v>
      </c>
      <c r="Z1119" s="1" t="s">
        <v>45</v>
      </c>
      <c r="AA1119" s="1" t="s">
        <v>1622</v>
      </c>
      <c r="AB1119" s="1" t="s">
        <v>1174</v>
      </c>
      <c r="AC1119" s="1" t="s">
        <v>1175</v>
      </c>
      <c r="AG1119" s="1" t="s">
        <v>49</v>
      </c>
      <c r="AJ1119" s="1" t="s">
        <v>50</v>
      </c>
      <c r="AK1119" s="1" t="s">
        <v>1619</v>
      </c>
      <c r="AL1119" s="1">
        <v>0</v>
      </c>
      <c r="AM1119" s="1">
        <v>7</v>
      </c>
    </row>
    <row r="1120" spans="1:39" x14ac:dyDescent="0.2">
      <c r="A1120" s="1" t="s">
        <v>89</v>
      </c>
      <c r="B1120" s="1" t="s">
        <v>89</v>
      </c>
      <c r="C1120" s="1" t="s">
        <v>1615</v>
      </c>
      <c r="D1120" s="1" t="s">
        <v>1616</v>
      </c>
      <c r="E1120" s="1" t="s">
        <v>91</v>
      </c>
      <c r="F1120" s="1">
        <v>7373549</v>
      </c>
      <c r="G1120" s="1">
        <v>7</v>
      </c>
      <c r="H1120" s="1" t="s">
        <v>1628</v>
      </c>
      <c r="I1120" s="1" t="s">
        <v>436</v>
      </c>
      <c r="K1120" s="1">
        <v>22</v>
      </c>
      <c r="L1120" s="1">
        <v>3</v>
      </c>
      <c r="P1120" s="1">
        <v>0</v>
      </c>
      <c r="Q1120" s="1">
        <v>0</v>
      </c>
      <c r="R1120" s="2">
        <v>42293</v>
      </c>
      <c r="S1120" s="2">
        <v>42293</v>
      </c>
      <c r="T1120" s="1">
        <v>0</v>
      </c>
      <c r="U1120" s="2">
        <v>42279</v>
      </c>
      <c r="V1120" s="1">
        <v>3</v>
      </c>
      <c r="W1120" s="1">
        <v>5.8380000000000001</v>
      </c>
      <c r="X1120" s="1">
        <v>82.35</v>
      </c>
      <c r="Z1120" s="1" t="s">
        <v>45</v>
      </c>
      <c r="AA1120" s="1" t="s">
        <v>1622</v>
      </c>
      <c r="AB1120" s="1" t="s">
        <v>1174</v>
      </c>
      <c r="AC1120" s="1" t="s">
        <v>1175</v>
      </c>
      <c r="AG1120" s="1" t="s">
        <v>49</v>
      </c>
      <c r="AJ1120" s="1" t="s">
        <v>50</v>
      </c>
      <c r="AK1120" s="1" t="s">
        <v>1619</v>
      </c>
      <c r="AL1120" s="1">
        <v>0</v>
      </c>
      <c r="AM1120" s="1">
        <v>7</v>
      </c>
    </row>
    <row r="1121" spans="1:39" x14ac:dyDescent="0.2">
      <c r="A1121" s="1" t="s">
        <v>89</v>
      </c>
      <c r="B1121" s="1" t="s">
        <v>89</v>
      </c>
      <c r="C1121" s="1" t="s">
        <v>1615</v>
      </c>
      <c r="D1121" s="1" t="s">
        <v>1616</v>
      </c>
      <c r="E1121" s="1" t="s">
        <v>91</v>
      </c>
      <c r="F1121" s="1">
        <v>7373549</v>
      </c>
      <c r="G1121" s="1">
        <v>8</v>
      </c>
      <c r="H1121" s="1" t="s">
        <v>1629</v>
      </c>
      <c r="I1121" s="1" t="s">
        <v>1630</v>
      </c>
      <c r="K1121" s="1">
        <v>22</v>
      </c>
      <c r="L1121" s="1">
        <v>1</v>
      </c>
      <c r="P1121" s="1">
        <v>0</v>
      </c>
      <c r="Q1121" s="1">
        <v>0</v>
      </c>
      <c r="R1121" s="2">
        <v>42293</v>
      </c>
      <c r="S1121" s="2">
        <v>42293</v>
      </c>
      <c r="T1121" s="1">
        <v>0</v>
      </c>
      <c r="U1121" s="2">
        <v>42279</v>
      </c>
      <c r="V1121" s="1">
        <v>3</v>
      </c>
      <c r="W1121" s="1">
        <v>12.856999999999999</v>
      </c>
      <c r="X1121" s="1">
        <v>170.36</v>
      </c>
      <c r="Z1121" s="1" t="s">
        <v>45</v>
      </c>
      <c r="AA1121" s="1" t="s">
        <v>1622</v>
      </c>
      <c r="AB1121" s="1" t="s">
        <v>1174</v>
      </c>
      <c r="AC1121" s="1" t="s">
        <v>1175</v>
      </c>
      <c r="AG1121" s="1" t="s">
        <v>49</v>
      </c>
      <c r="AJ1121" s="1" t="s">
        <v>50</v>
      </c>
      <c r="AK1121" s="1" t="s">
        <v>1619</v>
      </c>
      <c r="AL1121" s="1">
        <v>0</v>
      </c>
      <c r="AM1121" s="1">
        <v>7</v>
      </c>
    </row>
    <row r="1122" spans="1:39" x14ac:dyDescent="0.2">
      <c r="A1122" s="1" t="s">
        <v>89</v>
      </c>
      <c r="B1122" s="1" t="s">
        <v>40</v>
      </c>
      <c r="C1122" s="1" t="s">
        <v>1615</v>
      </c>
      <c r="D1122" s="1" t="s">
        <v>1616</v>
      </c>
      <c r="E1122" s="1" t="s">
        <v>91</v>
      </c>
      <c r="F1122" s="1">
        <v>7373549</v>
      </c>
      <c r="G1122" s="1">
        <v>9</v>
      </c>
      <c r="H1122" s="1">
        <v>210055</v>
      </c>
      <c r="I1122" s="1" t="s">
        <v>324</v>
      </c>
      <c r="K1122" s="1">
        <v>22</v>
      </c>
      <c r="L1122" s="1">
        <v>200</v>
      </c>
      <c r="P1122" s="1">
        <v>0</v>
      </c>
      <c r="Q1122" s="1">
        <v>0</v>
      </c>
      <c r="R1122" s="2">
        <v>42289</v>
      </c>
      <c r="S1122" s="2">
        <v>42293</v>
      </c>
      <c r="T1122" s="1">
        <v>0</v>
      </c>
      <c r="U1122" s="2">
        <v>42279</v>
      </c>
      <c r="V1122" s="1">
        <v>1</v>
      </c>
      <c r="W1122" s="1">
        <v>6.6</v>
      </c>
      <c r="X1122" s="1">
        <v>108.74</v>
      </c>
      <c r="Z1122" s="1" t="s">
        <v>45</v>
      </c>
      <c r="AA1122" s="1" t="s">
        <v>1622</v>
      </c>
      <c r="AB1122" s="1" t="s">
        <v>1174</v>
      </c>
      <c r="AC1122" s="1" t="s">
        <v>1175</v>
      </c>
      <c r="AG1122" s="1" t="s">
        <v>58</v>
      </c>
      <c r="AJ1122" s="1" t="s">
        <v>50</v>
      </c>
      <c r="AK1122" s="1" t="s">
        <v>1619</v>
      </c>
      <c r="AL1122" s="1">
        <v>0</v>
      </c>
      <c r="AM1122" s="1">
        <v>7</v>
      </c>
    </row>
    <row r="1123" spans="1:39" x14ac:dyDescent="0.2">
      <c r="A1123" s="1" t="s">
        <v>89</v>
      </c>
      <c r="B1123" s="1" t="s">
        <v>40</v>
      </c>
      <c r="C1123" s="1" t="s">
        <v>1615</v>
      </c>
      <c r="D1123" s="1" t="s">
        <v>1616</v>
      </c>
      <c r="E1123" s="1" t="s">
        <v>91</v>
      </c>
      <c r="F1123" s="1">
        <v>7373549</v>
      </c>
      <c r="G1123" s="1">
        <v>10</v>
      </c>
      <c r="H1123" s="1" t="s">
        <v>1195</v>
      </c>
      <c r="I1123" s="1" t="s">
        <v>1196</v>
      </c>
      <c r="K1123" s="1">
        <v>22</v>
      </c>
      <c r="L1123" s="1">
        <v>100</v>
      </c>
      <c r="P1123" s="1">
        <v>0</v>
      </c>
      <c r="Q1123" s="1">
        <v>0</v>
      </c>
      <c r="R1123" s="2">
        <v>42289</v>
      </c>
      <c r="S1123" s="2">
        <v>42293</v>
      </c>
      <c r="T1123" s="1">
        <v>0</v>
      </c>
      <c r="U1123" s="2">
        <v>42279</v>
      </c>
      <c r="V1123" s="1">
        <v>1</v>
      </c>
      <c r="W1123" s="1">
        <v>6</v>
      </c>
      <c r="X1123" s="1">
        <v>92.29</v>
      </c>
      <c r="Z1123" s="1" t="s">
        <v>45</v>
      </c>
      <c r="AA1123" s="1" t="s">
        <v>1622</v>
      </c>
      <c r="AB1123" s="1" t="s">
        <v>1174</v>
      </c>
      <c r="AC1123" s="1" t="s">
        <v>1175</v>
      </c>
      <c r="AG1123" s="1" t="s">
        <v>58</v>
      </c>
      <c r="AJ1123" s="1" t="s">
        <v>50</v>
      </c>
      <c r="AK1123" s="1" t="s">
        <v>1619</v>
      </c>
      <c r="AL1123" s="1">
        <v>0</v>
      </c>
      <c r="AM1123" s="1">
        <v>7</v>
      </c>
    </row>
    <row r="1124" spans="1:39" x14ac:dyDescent="0.2">
      <c r="A1124" s="1" t="s">
        <v>89</v>
      </c>
      <c r="B1124" s="1" t="s">
        <v>40</v>
      </c>
      <c r="C1124" s="1" t="s">
        <v>1615</v>
      </c>
      <c r="D1124" s="1" t="s">
        <v>1616</v>
      </c>
      <c r="E1124" s="1" t="s">
        <v>91</v>
      </c>
      <c r="F1124" s="1">
        <v>7373549</v>
      </c>
      <c r="G1124" s="1">
        <v>11</v>
      </c>
      <c r="H1124" s="1" t="s">
        <v>1631</v>
      </c>
      <c r="I1124" s="1" t="s">
        <v>1632</v>
      </c>
      <c r="K1124" s="1">
        <v>22</v>
      </c>
      <c r="L1124" s="1">
        <v>50</v>
      </c>
      <c r="P1124" s="1">
        <v>0</v>
      </c>
      <c r="Q1124" s="1">
        <v>0</v>
      </c>
      <c r="R1124" s="2">
        <v>42289</v>
      </c>
      <c r="S1124" s="2">
        <v>42293</v>
      </c>
      <c r="T1124" s="1">
        <v>0</v>
      </c>
      <c r="U1124" s="2">
        <v>42279</v>
      </c>
      <c r="V1124" s="1">
        <v>1</v>
      </c>
      <c r="W1124" s="1">
        <v>5.05</v>
      </c>
      <c r="X1124" s="1">
        <v>40.78</v>
      </c>
      <c r="Z1124" s="1" t="s">
        <v>45</v>
      </c>
      <c r="AA1124" s="1" t="s">
        <v>1622</v>
      </c>
      <c r="AB1124" s="1" t="s">
        <v>1174</v>
      </c>
      <c r="AC1124" s="1" t="s">
        <v>1175</v>
      </c>
      <c r="AG1124" s="1" t="s">
        <v>58</v>
      </c>
      <c r="AJ1124" s="1" t="s">
        <v>50</v>
      </c>
      <c r="AK1124" s="1" t="s">
        <v>1619</v>
      </c>
      <c r="AL1124" s="1">
        <v>0</v>
      </c>
      <c r="AM1124" s="1">
        <v>7</v>
      </c>
    </row>
    <row r="1125" spans="1:39" x14ac:dyDescent="0.2">
      <c r="A1125" s="1" t="s">
        <v>89</v>
      </c>
      <c r="B1125" s="1" t="s">
        <v>40</v>
      </c>
      <c r="C1125" s="1" t="s">
        <v>1615</v>
      </c>
      <c r="D1125" s="1" t="s">
        <v>1616</v>
      </c>
      <c r="E1125" s="1" t="s">
        <v>91</v>
      </c>
      <c r="F1125" s="1">
        <v>7373549</v>
      </c>
      <c r="G1125" s="1">
        <v>12</v>
      </c>
      <c r="H1125" s="1" t="s">
        <v>1633</v>
      </c>
      <c r="I1125" s="1" t="s">
        <v>430</v>
      </c>
      <c r="K1125" s="1">
        <v>22</v>
      </c>
      <c r="L1125" s="1">
        <v>4</v>
      </c>
      <c r="P1125" s="1">
        <v>0</v>
      </c>
      <c r="Q1125" s="1">
        <v>0</v>
      </c>
      <c r="R1125" s="2">
        <v>42289</v>
      </c>
      <c r="S1125" s="2">
        <v>42293</v>
      </c>
      <c r="T1125" s="1">
        <v>0</v>
      </c>
      <c r="U1125" s="2">
        <v>42279</v>
      </c>
      <c r="V1125" s="1">
        <v>1</v>
      </c>
      <c r="W1125" s="1">
        <v>0.24</v>
      </c>
      <c r="X1125" s="1">
        <v>24.18</v>
      </c>
      <c r="Z1125" s="1" t="s">
        <v>45</v>
      </c>
      <c r="AA1125" s="1" t="s">
        <v>1622</v>
      </c>
      <c r="AB1125" s="1" t="s">
        <v>1174</v>
      </c>
      <c r="AC1125" s="1" t="s">
        <v>1175</v>
      </c>
      <c r="AG1125" s="1" t="s">
        <v>58</v>
      </c>
      <c r="AJ1125" s="1" t="s">
        <v>50</v>
      </c>
      <c r="AK1125" s="1" t="s">
        <v>1619</v>
      </c>
      <c r="AL1125" s="1">
        <v>0</v>
      </c>
      <c r="AM1125" s="1">
        <v>7</v>
      </c>
    </row>
    <row r="1126" spans="1:39" x14ac:dyDescent="0.2">
      <c r="A1126" s="1" t="s">
        <v>89</v>
      </c>
      <c r="B1126" s="1" t="s">
        <v>40</v>
      </c>
      <c r="C1126" s="1" t="s">
        <v>1615</v>
      </c>
      <c r="D1126" s="1" t="s">
        <v>1616</v>
      </c>
      <c r="E1126" s="1" t="s">
        <v>91</v>
      </c>
      <c r="F1126" s="1">
        <v>7373549</v>
      </c>
      <c r="G1126" s="1">
        <v>13</v>
      </c>
      <c r="H1126" s="1" t="s">
        <v>1634</v>
      </c>
      <c r="I1126" s="1" t="s">
        <v>1635</v>
      </c>
      <c r="K1126" s="1">
        <v>22</v>
      </c>
      <c r="L1126" s="1">
        <v>1</v>
      </c>
      <c r="P1126" s="1">
        <v>0</v>
      </c>
      <c r="Q1126" s="1">
        <v>0</v>
      </c>
      <c r="R1126" s="2">
        <v>42289</v>
      </c>
      <c r="S1126" s="2">
        <v>42293</v>
      </c>
      <c r="T1126" s="1">
        <v>0</v>
      </c>
      <c r="U1126" s="2">
        <v>42279</v>
      </c>
      <c r="V1126" s="1">
        <v>1</v>
      </c>
      <c r="W1126" s="1">
        <v>8.5000000000000006E-2</v>
      </c>
      <c r="X1126" s="1">
        <v>9.74</v>
      </c>
      <c r="Z1126" s="1" t="s">
        <v>45</v>
      </c>
      <c r="AA1126" s="1" t="s">
        <v>1622</v>
      </c>
      <c r="AB1126" s="1" t="s">
        <v>1174</v>
      </c>
      <c r="AC1126" s="1" t="s">
        <v>1175</v>
      </c>
      <c r="AG1126" s="1" t="s">
        <v>58</v>
      </c>
      <c r="AJ1126" s="1" t="s">
        <v>50</v>
      </c>
      <c r="AK1126" s="1" t="s">
        <v>1619</v>
      </c>
      <c r="AL1126" s="1">
        <v>0</v>
      </c>
      <c r="AM1126" s="1">
        <v>7</v>
      </c>
    </row>
    <row r="1127" spans="1:39" x14ac:dyDescent="0.2">
      <c r="A1127" s="1" t="s">
        <v>89</v>
      </c>
      <c r="B1127" s="1" t="s">
        <v>40</v>
      </c>
      <c r="C1127" s="1" t="s">
        <v>1615</v>
      </c>
      <c r="D1127" s="1" t="s">
        <v>1616</v>
      </c>
      <c r="E1127" s="1" t="s">
        <v>91</v>
      </c>
      <c r="F1127" s="1">
        <v>7373549</v>
      </c>
      <c r="G1127" s="1">
        <v>14</v>
      </c>
      <c r="H1127" s="1" t="s">
        <v>1636</v>
      </c>
      <c r="I1127" s="1" t="s">
        <v>434</v>
      </c>
      <c r="K1127" s="1">
        <v>22</v>
      </c>
      <c r="L1127" s="1">
        <v>1</v>
      </c>
      <c r="P1127" s="1">
        <v>0</v>
      </c>
      <c r="Q1127" s="1">
        <v>0</v>
      </c>
      <c r="R1127" s="2">
        <v>42289</v>
      </c>
      <c r="S1127" s="2">
        <v>42293</v>
      </c>
      <c r="T1127" s="1">
        <v>0</v>
      </c>
      <c r="U1127" s="2">
        <v>42279</v>
      </c>
      <c r="V1127" s="1">
        <v>1</v>
      </c>
      <c r="W1127" s="1">
        <v>0.1</v>
      </c>
      <c r="X1127" s="1">
        <v>13.88</v>
      </c>
      <c r="Z1127" s="1" t="s">
        <v>45</v>
      </c>
      <c r="AA1127" s="1" t="s">
        <v>1622</v>
      </c>
      <c r="AB1127" s="1" t="s">
        <v>1174</v>
      </c>
      <c r="AC1127" s="1" t="s">
        <v>1175</v>
      </c>
      <c r="AG1127" s="1" t="s">
        <v>58</v>
      </c>
      <c r="AJ1127" s="1" t="s">
        <v>50</v>
      </c>
      <c r="AK1127" s="1" t="s">
        <v>1619</v>
      </c>
      <c r="AL1127" s="1">
        <v>0</v>
      </c>
      <c r="AM1127" s="1">
        <v>7</v>
      </c>
    </row>
    <row r="1128" spans="1:39" x14ac:dyDescent="0.2">
      <c r="A1128" s="1" t="s">
        <v>89</v>
      </c>
      <c r="B1128" s="1" t="s">
        <v>40</v>
      </c>
      <c r="C1128" s="1" t="s">
        <v>1615</v>
      </c>
      <c r="D1128" s="1" t="s">
        <v>1616</v>
      </c>
      <c r="E1128" s="1" t="s">
        <v>91</v>
      </c>
      <c r="F1128" s="1">
        <v>7373549</v>
      </c>
      <c r="G1128" s="1">
        <v>15</v>
      </c>
      <c r="H1128" s="1" t="s">
        <v>1637</v>
      </c>
      <c r="I1128" s="1" t="s">
        <v>1638</v>
      </c>
      <c r="K1128" s="1">
        <v>22</v>
      </c>
      <c r="L1128" s="1">
        <v>4</v>
      </c>
      <c r="P1128" s="1">
        <v>0</v>
      </c>
      <c r="Q1128" s="1">
        <v>0</v>
      </c>
      <c r="R1128" s="2">
        <v>42289</v>
      </c>
      <c r="S1128" s="2">
        <v>42293</v>
      </c>
      <c r="T1128" s="1">
        <v>0</v>
      </c>
      <c r="U1128" s="2">
        <v>42279</v>
      </c>
      <c r="V1128" s="1">
        <v>1</v>
      </c>
      <c r="W1128" s="1">
        <v>0.40799999999999997</v>
      </c>
      <c r="X1128" s="1">
        <v>11.7</v>
      </c>
      <c r="Z1128" s="1" t="s">
        <v>45</v>
      </c>
      <c r="AA1128" s="1" t="s">
        <v>1622</v>
      </c>
      <c r="AB1128" s="1" t="s">
        <v>1174</v>
      </c>
      <c r="AC1128" s="1" t="s">
        <v>1175</v>
      </c>
      <c r="AG1128" s="1" t="s">
        <v>58</v>
      </c>
      <c r="AJ1128" s="1" t="s">
        <v>50</v>
      </c>
      <c r="AK1128" s="1" t="s">
        <v>1619</v>
      </c>
      <c r="AL1128" s="1">
        <v>0</v>
      </c>
      <c r="AM1128" s="1">
        <v>7</v>
      </c>
    </row>
    <row r="1129" spans="1:39" x14ac:dyDescent="0.2">
      <c r="A1129" s="1" t="s">
        <v>89</v>
      </c>
      <c r="B1129" s="1" t="s">
        <v>40</v>
      </c>
      <c r="C1129" s="1" t="s">
        <v>1615</v>
      </c>
      <c r="D1129" s="1" t="s">
        <v>1616</v>
      </c>
      <c r="E1129" s="1" t="s">
        <v>91</v>
      </c>
      <c r="F1129" s="1">
        <v>7373549</v>
      </c>
      <c r="G1129" s="1">
        <v>16</v>
      </c>
      <c r="H1129" s="1" t="s">
        <v>958</v>
      </c>
      <c r="I1129" s="1" t="s">
        <v>959</v>
      </c>
      <c r="K1129" s="1">
        <v>22</v>
      </c>
      <c r="L1129" s="1">
        <v>100</v>
      </c>
      <c r="P1129" s="1">
        <v>0</v>
      </c>
      <c r="Q1129" s="1">
        <v>0</v>
      </c>
      <c r="R1129" s="2">
        <v>42289</v>
      </c>
      <c r="S1129" s="2">
        <v>42293</v>
      </c>
      <c r="T1129" s="1">
        <v>0</v>
      </c>
      <c r="U1129" s="2">
        <v>42279</v>
      </c>
      <c r="V1129" s="1">
        <v>1</v>
      </c>
      <c r="W1129" s="1">
        <v>0.2</v>
      </c>
      <c r="X1129" s="1">
        <v>15.74</v>
      </c>
      <c r="Z1129" s="1" t="s">
        <v>45</v>
      </c>
      <c r="AA1129" s="1" t="s">
        <v>1622</v>
      </c>
      <c r="AB1129" s="1" t="s">
        <v>1174</v>
      </c>
      <c r="AC1129" s="1" t="s">
        <v>1175</v>
      </c>
      <c r="AG1129" s="1" t="s">
        <v>58</v>
      </c>
      <c r="AJ1129" s="1" t="s">
        <v>50</v>
      </c>
      <c r="AK1129" s="1" t="s">
        <v>1619</v>
      </c>
      <c r="AL1129" s="1">
        <v>0</v>
      </c>
      <c r="AM1129" s="1">
        <v>7</v>
      </c>
    </row>
    <row r="1130" spans="1:39" x14ac:dyDescent="0.2">
      <c r="A1130" s="1" t="s">
        <v>89</v>
      </c>
      <c r="B1130" s="1" t="s">
        <v>40</v>
      </c>
      <c r="C1130" s="1" t="s">
        <v>1615</v>
      </c>
      <c r="D1130" s="1" t="s">
        <v>1616</v>
      </c>
      <c r="E1130" s="1" t="s">
        <v>91</v>
      </c>
      <c r="F1130" s="1">
        <v>7373549</v>
      </c>
      <c r="G1130" s="1">
        <v>17</v>
      </c>
      <c r="H1130" s="1" t="s">
        <v>1112</v>
      </c>
      <c r="I1130" s="1" t="s">
        <v>130</v>
      </c>
      <c r="K1130" s="1">
        <v>22</v>
      </c>
      <c r="L1130" s="1">
        <v>1</v>
      </c>
      <c r="P1130" s="1">
        <v>0</v>
      </c>
      <c r="Q1130" s="1">
        <v>0</v>
      </c>
      <c r="R1130" s="2">
        <v>42289</v>
      </c>
      <c r="S1130" s="2">
        <v>42293</v>
      </c>
      <c r="T1130" s="1">
        <v>0</v>
      </c>
      <c r="U1130" s="2">
        <v>42279</v>
      </c>
      <c r="V1130" s="1">
        <v>1</v>
      </c>
      <c r="W1130" s="1">
        <v>0.46500000000000002</v>
      </c>
      <c r="X1130" s="1">
        <v>17.899999999999999</v>
      </c>
      <c r="Z1130" s="1" t="s">
        <v>45</v>
      </c>
      <c r="AA1130" s="1" t="s">
        <v>1622</v>
      </c>
      <c r="AB1130" s="1" t="s">
        <v>1174</v>
      </c>
      <c r="AC1130" s="1" t="s">
        <v>1175</v>
      </c>
      <c r="AG1130" s="1" t="s">
        <v>58</v>
      </c>
      <c r="AJ1130" s="1" t="s">
        <v>50</v>
      </c>
      <c r="AK1130" s="1" t="s">
        <v>1619</v>
      </c>
      <c r="AL1130" s="1">
        <v>0</v>
      </c>
      <c r="AM1130" s="1">
        <v>7</v>
      </c>
    </row>
    <row r="1131" spans="1:39" x14ac:dyDescent="0.2">
      <c r="A1131" s="1" t="s">
        <v>89</v>
      </c>
      <c r="B1131" s="1" t="s">
        <v>40</v>
      </c>
      <c r="C1131" s="1" t="s">
        <v>1615</v>
      </c>
      <c r="D1131" s="1" t="s">
        <v>1616</v>
      </c>
      <c r="E1131" s="1" t="s">
        <v>91</v>
      </c>
      <c r="F1131" s="1">
        <v>7373549</v>
      </c>
      <c r="G1131" s="1">
        <v>18</v>
      </c>
      <c r="H1131" s="1" t="s">
        <v>715</v>
      </c>
      <c r="I1131" s="1" t="s">
        <v>716</v>
      </c>
      <c r="K1131" s="1">
        <v>22</v>
      </c>
      <c r="L1131" s="1">
        <v>1</v>
      </c>
      <c r="P1131" s="1">
        <v>0</v>
      </c>
      <c r="Q1131" s="1">
        <v>0</v>
      </c>
      <c r="R1131" s="2">
        <v>42289</v>
      </c>
      <c r="S1131" s="2">
        <v>42293</v>
      </c>
      <c r="T1131" s="1">
        <v>0</v>
      </c>
      <c r="U1131" s="2">
        <v>42279</v>
      </c>
      <c r="V1131" s="1">
        <v>1</v>
      </c>
      <c r="W1131" s="1">
        <v>0.44</v>
      </c>
      <c r="X1131" s="1">
        <v>21.58</v>
      </c>
      <c r="Z1131" s="1" t="s">
        <v>45</v>
      </c>
      <c r="AA1131" s="1" t="s">
        <v>1622</v>
      </c>
      <c r="AB1131" s="1" t="s">
        <v>1174</v>
      </c>
      <c r="AC1131" s="1" t="s">
        <v>1175</v>
      </c>
      <c r="AG1131" s="1" t="s">
        <v>58</v>
      </c>
      <c r="AJ1131" s="1" t="s">
        <v>50</v>
      </c>
      <c r="AK1131" s="1" t="s">
        <v>1619</v>
      </c>
      <c r="AL1131" s="1">
        <v>0</v>
      </c>
      <c r="AM1131" s="1">
        <v>7</v>
      </c>
    </row>
    <row r="1132" spans="1:39" x14ac:dyDescent="0.2">
      <c r="A1132" s="1" t="s">
        <v>89</v>
      </c>
      <c r="B1132" s="1" t="s">
        <v>40</v>
      </c>
      <c r="C1132" s="1" t="s">
        <v>1615</v>
      </c>
      <c r="D1132" s="1" t="s">
        <v>1616</v>
      </c>
      <c r="E1132" s="1" t="s">
        <v>91</v>
      </c>
      <c r="F1132" s="1">
        <v>7373549</v>
      </c>
      <c r="G1132" s="1">
        <v>19</v>
      </c>
      <c r="H1132" s="1" t="s">
        <v>1639</v>
      </c>
      <c r="I1132" s="1" t="s">
        <v>1640</v>
      </c>
      <c r="K1132" s="1">
        <v>22</v>
      </c>
      <c r="L1132" s="1">
        <v>1</v>
      </c>
      <c r="P1132" s="1">
        <v>0</v>
      </c>
      <c r="Q1132" s="1">
        <v>0</v>
      </c>
      <c r="R1132" s="2">
        <v>42289</v>
      </c>
      <c r="S1132" s="2">
        <v>42293</v>
      </c>
      <c r="T1132" s="1">
        <v>0</v>
      </c>
      <c r="U1132" s="2">
        <v>42279</v>
      </c>
      <c r="V1132" s="1">
        <v>1</v>
      </c>
      <c r="W1132" s="1">
        <v>7.0000000000000007E-2</v>
      </c>
      <c r="X1132" s="1">
        <v>15.18</v>
      </c>
      <c r="Z1132" s="1" t="s">
        <v>45</v>
      </c>
      <c r="AA1132" s="1" t="s">
        <v>1622</v>
      </c>
      <c r="AB1132" s="1" t="s">
        <v>1174</v>
      </c>
      <c r="AC1132" s="1" t="s">
        <v>1175</v>
      </c>
      <c r="AG1132" s="1" t="s">
        <v>58</v>
      </c>
      <c r="AJ1132" s="1" t="s">
        <v>50</v>
      </c>
      <c r="AK1132" s="1" t="s">
        <v>1619</v>
      </c>
      <c r="AL1132" s="1">
        <v>0</v>
      </c>
      <c r="AM1132" s="1">
        <v>7</v>
      </c>
    </row>
    <row r="1133" spans="1:39" x14ac:dyDescent="0.2">
      <c r="A1133" s="1" t="s">
        <v>89</v>
      </c>
      <c r="B1133" s="1" t="s">
        <v>40</v>
      </c>
      <c r="C1133" s="1" t="s">
        <v>1615</v>
      </c>
      <c r="D1133" s="1" t="s">
        <v>1616</v>
      </c>
      <c r="E1133" s="1" t="s">
        <v>91</v>
      </c>
      <c r="F1133" s="1">
        <v>7373549</v>
      </c>
      <c r="G1133" s="1">
        <v>20</v>
      </c>
      <c r="H1133" s="1" t="s">
        <v>1641</v>
      </c>
      <c r="I1133" s="1" t="s">
        <v>1642</v>
      </c>
      <c r="K1133" s="1">
        <v>22</v>
      </c>
      <c r="L1133" s="1">
        <v>2</v>
      </c>
      <c r="P1133" s="1">
        <v>0</v>
      </c>
      <c r="Q1133" s="1">
        <v>0</v>
      </c>
      <c r="R1133" s="2">
        <v>42289</v>
      </c>
      <c r="S1133" s="2">
        <v>42293</v>
      </c>
      <c r="T1133" s="1">
        <v>0</v>
      </c>
      <c r="U1133" s="2">
        <v>42279</v>
      </c>
      <c r="V1133" s="1">
        <v>1</v>
      </c>
      <c r="W1133" s="1">
        <v>0.02</v>
      </c>
      <c r="X1133" s="1">
        <v>8.73</v>
      </c>
      <c r="Z1133" s="1" t="s">
        <v>45</v>
      </c>
      <c r="AA1133" s="1" t="s">
        <v>1622</v>
      </c>
      <c r="AB1133" s="1" t="s">
        <v>1174</v>
      </c>
      <c r="AC1133" s="1" t="s">
        <v>1175</v>
      </c>
      <c r="AG1133" s="1" t="s">
        <v>58</v>
      </c>
      <c r="AJ1133" s="1" t="s">
        <v>50</v>
      </c>
      <c r="AK1133" s="1" t="s">
        <v>1619</v>
      </c>
      <c r="AL1133" s="1">
        <v>0</v>
      </c>
      <c r="AM1133" s="1">
        <v>7</v>
      </c>
    </row>
    <row r="1134" spans="1:39" x14ac:dyDescent="0.2">
      <c r="A1134" s="1" t="s">
        <v>89</v>
      </c>
      <c r="B1134" s="1" t="s">
        <v>40</v>
      </c>
      <c r="C1134" s="1" t="s">
        <v>1615</v>
      </c>
      <c r="D1134" s="1" t="s">
        <v>1616</v>
      </c>
      <c r="E1134" s="1" t="s">
        <v>91</v>
      </c>
      <c r="F1134" s="1">
        <v>7373549</v>
      </c>
      <c r="G1134" s="1">
        <v>21</v>
      </c>
      <c r="H1134" s="1" t="s">
        <v>1643</v>
      </c>
      <c r="I1134" s="1" t="s">
        <v>1644</v>
      </c>
      <c r="K1134" s="1">
        <v>22</v>
      </c>
      <c r="L1134" s="1">
        <v>20</v>
      </c>
      <c r="P1134" s="1">
        <v>0</v>
      </c>
      <c r="Q1134" s="1">
        <v>0</v>
      </c>
      <c r="R1134" s="2">
        <v>42289</v>
      </c>
      <c r="S1134" s="2">
        <v>42293</v>
      </c>
      <c r="T1134" s="1">
        <v>0</v>
      </c>
      <c r="U1134" s="2">
        <v>42279</v>
      </c>
      <c r="V1134" s="1">
        <v>1</v>
      </c>
      <c r="W1134" s="1">
        <v>0.28000000000000003</v>
      </c>
      <c r="X1134" s="1">
        <v>32.340000000000003</v>
      </c>
      <c r="Z1134" s="1" t="s">
        <v>45</v>
      </c>
      <c r="AA1134" s="1" t="s">
        <v>1622</v>
      </c>
      <c r="AB1134" s="1" t="s">
        <v>1174</v>
      </c>
      <c r="AC1134" s="1" t="s">
        <v>1175</v>
      </c>
      <c r="AG1134" s="1" t="s">
        <v>58</v>
      </c>
      <c r="AJ1134" s="1" t="s">
        <v>50</v>
      </c>
      <c r="AK1134" s="1" t="s">
        <v>1619</v>
      </c>
      <c r="AL1134" s="1">
        <v>0</v>
      </c>
      <c r="AM1134" s="1">
        <v>7</v>
      </c>
    </row>
    <row r="1135" spans="1:39" x14ac:dyDescent="0.2">
      <c r="A1135" s="1" t="s">
        <v>89</v>
      </c>
      <c r="B1135" s="1" t="s">
        <v>40</v>
      </c>
      <c r="C1135" s="1" t="s">
        <v>1615</v>
      </c>
      <c r="D1135" s="1" t="s">
        <v>1616</v>
      </c>
      <c r="E1135" s="1" t="s">
        <v>91</v>
      </c>
      <c r="F1135" s="1">
        <v>7373549</v>
      </c>
      <c r="G1135" s="1">
        <v>22</v>
      </c>
      <c r="H1135" s="1" t="s">
        <v>1415</v>
      </c>
      <c r="I1135" s="1" t="s">
        <v>1416</v>
      </c>
      <c r="K1135" s="1">
        <v>22</v>
      </c>
      <c r="L1135" s="1">
        <v>32</v>
      </c>
      <c r="P1135" s="1">
        <v>0</v>
      </c>
      <c r="Q1135" s="1">
        <v>0</v>
      </c>
      <c r="R1135" s="2">
        <v>42289</v>
      </c>
      <c r="S1135" s="2">
        <v>42293</v>
      </c>
      <c r="T1135" s="1">
        <v>0</v>
      </c>
      <c r="U1135" s="2">
        <v>42279</v>
      </c>
      <c r="V1135" s="1">
        <v>1</v>
      </c>
      <c r="W1135" s="1">
        <v>1.28</v>
      </c>
      <c r="X1135" s="1">
        <v>54.03</v>
      </c>
      <c r="Z1135" s="1" t="s">
        <v>45</v>
      </c>
      <c r="AA1135" s="1" t="s">
        <v>1622</v>
      </c>
      <c r="AB1135" s="1" t="s">
        <v>1174</v>
      </c>
      <c r="AC1135" s="1" t="s">
        <v>1175</v>
      </c>
      <c r="AG1135" s="1" t="s">
        <v>58</v>
      </c>
      <c r="AJ1135" s="1" t="s">
        <v>50</v>
      </c>
      <c r="AK1135" s="1" t="s">
        <v>1619</v>
      </c>
      <c r="AL1135" s="1">
        <v>0</v>
      </c>
      <c r="AM1135" s="1">
        <v>7</v>
      </c>
    </row>
    <row r="1136" spans="1:39" x14ac:dyDescent="0.2">
      <c r="A1136" s="1" t="s">
        <v>89</v>
      </c>
      <c r="B1136" s="1" t="s">
        <v>40</v>
      </c>
      <c r="C1136" s="1" t="s">
        <v>1615</v>
      </c>
      <c r="D1136" s="1" t="s">
        <v>1616</v>
      </c>
      <c r="E1136" s="1" t="s">
        <v>91</v>
      </c>
      <c r="F1136" s="1">
        <v>7373549</v>
      </c>
      <c r="G1136" s="1">
        <v>23</v>
      </c>
      <c r="H1136" s="1" t="s">
        <v>348</v>
      </c>
      <c r="I1136" s="1" t="s">
        <v>349</v>
      </c>
      <c r="K1136" s="1">
        <v>22</v>
      </c>
      <c r="L1136" s="1">
        <v>30</v>
      </c>
      <c r="P1136" s="1">
        <v>0</v>
      </c>
      <c r="Q1136" s="1">
        <v>0</v>
      </c>
      <c r="R1136" s="2">
        <v>42289</v>
      </c>
      <c r="S1136" s="2">
        <v>42293</v>
      </c>
      <c r="T1136" s="1">
        <v>0</v>
      </c>
      <c r="U1136" s="2">
        <v>42279</v>
      </c>
      <c r="V1136" s="1">
        <v>1</v>
      </c>
      <c r="W1136" s="1">
        <v>1.23</v>
      </c>
      <c r="X1136" s="1">
        <v>39.06</v>
      </c>
      <c r="Z1136" s="1" t="s">
        <v>45</v>
      </c>
      <c r="AA1136" s="1" t="s">
        <v>1622</v>
      </c>
      <c r="AB1136" s="1" t="s">
        <v>1174</v>
      </c>
      <c r="AC1136" s="1" t="s">
        <v>1175</v>
      </c>
      <c r="AG1136" s="1" t="s">
        <v>58</v>
      </c>
      <c r="AJ1136" s="1" t="s">
        <v>50</v>
      </c>
      <c r="AK1136" s="1" t="s">
        <v>1619</v>
      </c>
      <c r="AL1136" s="1">
        <v>0</v>
      </c>
      <c r="AM1136" s="1">
        <v>7</v>
      </c>
    </row>
    <row r="1137" spans="1:39" x14ac:dyDescent="0.2">
      <c r="A1137" s="1" t="s">
        <v>89</v>
      </c>
      <c r="B1137" s="1" t="s">
        <v>40</v>
      </c>
      <c r="C1137" s="1" t="s">
        <v>1615</v>
      </c>
      <c r="D1137" s="1" t="s">
        <v>1616</v>
      </c>
      <c r="E1137" s="1" t="s">
        <v>91</v>
      </c>
      <c r="F1137" s="1">
        <v>7373549</v>
      </c>
      <c r="G1137" s="1">
        <v>24</v>
      </c>
      <c r="H1137" s="1" t="s">
        <v>1645</v>
      </c>
      <c r="I1137" s="1" t="s">
        <v>1646</v>
      </c>
      <c r="K1137" s="1">
        <v>22</v>
      </c>
      <c r="L1137" s="1">
        <v>20</v>
      </c>
      <c r="P1137" s="1">
        <v>0</v>
      </c>
      <c r="Q1137" s="1">
        <v>0</v>
      </c>
      <c r="R1137" s="2">
        <v>42289</v>
      </c>
      <c r="S1137" s="2">
        <v>42293</v>
      </c>
      <c r="T1137" s="1">
        <v>0</v>
      </c>
      <c r="U1137" s="2">
        <v>42279</v>
      </c>
      <c r="V1137" s="1">
        <v>1</v>
      </c>
      <c r="W1137" s="1">
        <v>1.24</v>
      </c>
      <c r="X1137" s="1">
        <v>37.92</v>
      </c>
      <c r="Z1137" s="1" t="s">
        <v>45</v>
      </c>
      <c r="AA1137" s="1" t="s">
        <v>1622</v>
      </c>
      <c r="AB1137" s="1" t="s">
        <v>1174</v>
      </c>
      <c r="AC1137" s="1" t="s">
        <v>1175</v>
      </c>
      <c r="AG1137" s="1" t="s">
        <v>58</v>
      </c>
      <c r="AJ1137" s="1" t="s">
        <v>50</v>
      </c>
      <c r="AK1137" s="1" t="s">
        <v>1619</v>
      </c>
      <c r="AL1137" s="1">
        <v>0</v>
      </c>
      <c r="AM1137" s="1">
        <v>7</v>
      </c>
    </row>
    <row r="1138" spans="1:39" x14ac:dyDescent="0.2">
      <c r="A1138" s="1" t="s">
        <v>89</v>
      </c>
      <c r="B1138" s="1" t="s">
        <v>40</v>
      </c>
      <c r="C1138" s="1" t="s">
        <v>1615</v>
      </c>
      <c r="D1138" s="1" t="s">
        <v>1616</v>
      </c>
      <c r="E1138" s="1" t="s">
        <v>91</v>
      </c>
      <c r="F1138" s="1">
        <v>7373549</v>
      </c>
      <c r="G1138" s="1">
        <v>25</v>
      </c>
      <c r="H1138" s="1" t="s">
        <v>1239</v>
      </c>
      <c r="I1138" s="1" t="s">
        <v>1240</v>
      </c>
      <c r="K1138" s="1">
        <v>22</v>
      </c>
      <c r="L1138" s="1">
        <v>20</v>
      </c>
      <c r="P1138" s="1">
        <v>0</v>
      </c>
      <c r="Q1138" s="1">
        <v>0</v>
      </c>
      <c r="R1138" s="2">
        <v>42289</v>
      </c>
      <c r="S1138" s="2">
        <v>42293</v>
      </c>
      <c r="T1138" s="1">
        <v>0</v>
      </c>
      <c r="U1138" s="2">
        <v>42279</v>
      </c>
      <c r="V1138" s="1">
        <v>1</v>
      </c>
      <c r="W1138" s="1">
        <v>0.9</v>
      </c>
      <c r="X1138" s="1">
        <v>27.9</v>
      </c>
      <c r="Z1138" s="1" t="s">
        <v>45</v>
      </c>
      <c r="AA1138" s="1" t="s">
        <v>1622</v>
      </c>
      <c r="AB1138" s="1" t="s">
        <v>1174</v>
      </c>
      <c r="AC1138" s="1" t="s">
        <v>1175</v>
      </c>
      <c r="AG1138" s="1" t="s">
        <v>58</v>
      </c>
      <c r="AJ1138" s="1" t="s">
        <v>50</v>
      </c>
      <c r="AK1138" s="1" t="s">
        <v>1619</v>
      </c>
      <c r="AL1138" s="1">
        <v>0</v>
      </c>
      <c r="AM1138" s="1">
        <v>7</v>
      </c>
    </row>
    <row r="1139" spans="1:39" x14ac:dyDescent="0.2">
      <c r="A1139" s="1" t="s">
        <v>89</v>
      </c>
      <c r="B1139" s="1" t="s">
        <v>40</v>
      </c>
      <c r="C1139" s="1" t="s">
        <v>1615</v>
      </c>
      <c r="D1139" s="1" t="s">
        <v>1616</v>
      </c>
      <c r="E1139" s="1" t="s">
        <v>91</v>
      </c>
      <c r="F1139" s="1">
        <v>7373549</v>
      </c>
      <c r="G1139" s="1">
        <v>26</v>
      </c>
      <c r="H1139" s="1" t="s">
        <v>1647</v>
      </c>
      <c r="I1139" s="1" t="s">
        <v>1648</v>
      </c>
      <c r="K1139" s="1">
        <v>22</v>
      </c>
      <c r="L1139" s="1">
        <v>28</v>
      </c>
      <c r="P1139" s="1">
        <v>0</v>
      </c>
      <c r="Q1139" s="1">
        <v>0</v>
      </c>
      <c r="R1139" s="2">
        <v>42289</v>
      </c>
      <c r="S1139" s="2">
        <v>42293</v>
      </c>
      <c r="T1139" s="1">
        <v>0</v>
      </c>
      <c r="U1139" s="2">
        <v>42279</v>
      </c>
      <c r="V1139" s="1">
        <v>1</v>
      </c>
      <c r="W1139" s="1">
        <v>1.6519999999999999</v>
      </c>
      <c r="X1139" s="1">
        <v>227.35</v>
      </c>
      <c r="Z1139" s="1" t="s">
        <v>45</v>
      </c>
      <c r="AA1139" s="1" t="s">
        <v>1622</v>
      </c>
      <c r="AB1139" s="1" t="s">
        <v>1174</v>
      </c>
      <c r="AC1139" s="1" t="s">
        <v>1175</v>
      </c>
      <c r="AG1139" s="1" t="s">
        <v>58</v>
      </c>
      <c r="AJ1139" s="1" t="s">
        <v>50</v>
      </c>
      <c r="AK1139" s="1" t="s">
        <v>1619</v>
      </c>
      <c r="AL1139" s="1">
        <v>0</v>
      </c>
      <c r="AM1139" s="1">
        <v>7</v>
      </c>
    </row>
    <row r="1140" spans="1:39" x14ac:dyDescent="0.2">
      <c r="A1140" s="1" t="s">
        <v>89</v>
      </c>
      <c r="B1140" s="1" t="s">
        <v>40</v>
      </c>
      <c r="C1140" s="1" t="s">
        <v>1615</v>
      </c>
      <c r="D1140" s="1" t="s">
        <v>1616</v>
      </c>
      <c r="E1140" s="1" t="s">
        <v>91</v>
      </c>
      <c r="F1140" s="1">
        <v>7373549</v>
      </c>
      <c r="G1140" s="1">
        <v>27</v>
      </c>
      <c r="H1140" s="1" t="s">
        <v>1430</v>
      </c>
      <c r="I1140" s="1" t="s">
        <v>1431</v>
      </c>
      <c r="K1140" s="1">
        <v>22</v>
      </c>
      <c r="L1140" s="1">
        <v>50</v>
      </c>
      <c r="P1140" s="1">
        <v>0</v>
      </c>
      <c r="Q1140" s="1">
        <v>0</v>
      </c>
      <c r="R1140" s="2">
        <v>42289</v>
      </c>
      <c r="S1140" s="2">
        <v>42293</v>
      </c>
      <c r="T1140" s="1">
        <v>0</v>
      </c>
      <c r="U1140" s="2">
        <v>42279</v>
      </c>
      <c r="V1140" s="1">
        <v>1</v>
      </c>
      <c r="W1140" s="1">
        <v>0.6</v>
      </c>
      <c r="X1140" s="1">
        <v>38.630000000000003</v>
      </c>
      <c r="Z1140" s="1" t="s">
        <v>45</v>
      </c>
      <c r="AA1140" s="1" t="s">
        <v>1622</v>
      </c>
      <c r="AB1140" s="1" t="s">
        <v>1174</v>
      </c>
      <c r="AC1140" s="1" t="s">
        <v>1175</v>
      </c>
      <c r="AG1140" s="1" t="s">
        <v>58</v>
      </c>
      <c r="AJ1140" s="1" t="s">
        <v>50</v>
      </c>
      <c r="AK1140" s="1" t="s">
        <v>1619</v>
      </c>
      <c r="AL1140" s="1">
        <v>0</v>
      </c>
      <c r="AM1140" s="1">
        <v>7</v>
      </c>
    </row>
    <row r="1141" spans="1:39" x14ac:dyDescent="0.2">
      <c r="A1141" s="1" t="s">
        <v>89</v>
      </c>
      <c r="B1141" s="1" t="s">
        <v>40</v>
      </c>
      <c r="C1141" s="1" t="s">
        <v>1615</v>
      </c>
      <c r="D1141" s="1" t="s">
        <v>1616</v>
      </c>
      <c r="E1141" s="1" t="s">
        <v>91</v>
      </c>
      <c r="F1141" s="1">
        <v>7373549</v>
      </c>
      <c r="G1141" s="1">
        <v>28</v>
      </c>
      <c r="H1141" s="1" t="s">
        <v>1432</v>
      </c>
      <c r="I1141" s="1" t="s">
        <v>1242</v>
      </c>
      <c r="K1141" s="1">
        <v>22</v>
      </c>
      <c r="L1141" s="1">
        <v>100</v>
      </c>
      <c r="P1141" s="1">
        <v>0</v>
      </c>
      <c r="Q1141" s="1">
        <v>0</v>
      </c>
      <c r="R1141" s="2">
        <v>42289</v>
      </c>
      <c r="S1141" s="2">
        <v>42293</v>
      </c>
      <c r="T1141" s="1">
        <v>0</v>
      </c>
      <c r="U1141" s="2">
        <v>42279</v>
      </c>
      <c r="V1141" s="1">
        <v>1</v>
      </c>
      <c r="W1141" s="1">
        <v>0.2</v>
      </c>
      <c r="X1141" s="1">
        <v>12.88</v>
      </c>
      <c r="Z1141" s="1" t="s">
        <v>45</v>
      </c>
      <c r="AA1141" s="1" t="s">
        <v>1622</v>
      </c>
      <c r="AB1141" s="1" t="s">
        <v>1174</v>
      </c>
      <c r="AC1141" s="1" t="s">
        <v>1175</v>
      </c>
      <c r="AG1141" s="1" t="s">
        <v>58</v>
      </c>
      <c r="AJ1141" s="1" t="s">
        <v>50</v>
      </c>
      <c r="AK1141" s="1" t="s">
        <v>1619</v>
      </c>
      <c r="AL1141" s="1">
        <v>0</v>
      </c>
      <c r="AM1141" s="1">
        <v>7</v>
      </c>
    </row>
    <row r="1142" spans="1:39" x14ac:dyDescent="0.2">
      <c r="A1142" s="1" t="s">
        <v>89</v>
      </c>
      <c r="B1142" s="1" t="s">
        <v>40</v>
      </c>
      <c r="C1142" s="1" t="s">
        <v>1615</v>
      </c>
      <c r="D1142" s="1" t="s">
        <v>1616</v>
      </c>
      <c r="E1142" s="1" t="s">
        <v>91</v>
      </c>
      <c r="F1142" s="1">
        <v>7373549</v>
      </c>
      <c r="G1142" s="1">
        <v>29</v>
      </c>
      <c r="H1142" s="1" t="s">
        <v>1649</v>
      </c>
      <c r="I1142" s="1" t="s">
        <v>1650</v>
      </c>
      <c r="K1142" s="1">
        <v>22</v>
      </c>
      <c r="L1142" s="1">
        <v>6</v>
      </c>
      <c r="P1142" s="1">
        <v>0</v>
      </c>
      <c r="Q1142" s="1">
        <v>0</v>
      </c>
      <c r="R1142" s="2">
        <v>42289</v>
      </c>
      <c r="S1142" s="2">
        <v>42293</v>
      </c>
      <c r="T1142" s="1">
        <v>0</v>
      </c>
      <c r="U1142" s="2">
        <v>42279</v>
      </c>
      <c r="V1142" s="1">
        <v>1</v>
      </c>
      <c r="W1142" s="1">
        <v>0.52800000000000002</v>
      </c>
      <c r="X1142" s="1">
        <v>56.19</v>
      </c>
      <c r="Z1142" s="1" t="s">
        <v>45</v>
      </c>
      <c r="AA1142" s="1" t="s">
        <v>1622</v>
      </c>
      <c r="AB1142" s="1" t="s">
        <v>1174</v>
      </c>
      <c r="AC1142" s="1" t="s">
        <v>1175</v>
      </c>
      <c r="AG1142" s="1" t="s">
        <v>58</v>
      </c>
      <c r="AJ1142" s="1" t="s">
        <v>50</v>
      </c>
      <c r="AK1142" s="1" t="s">
        <v>1619</v>
      </c>
      <c r="AL1142" s="1">
        <v>0</v>
      </c>
      <c r="AM1142" s="1">
        <v>7</v>
      </c>
    </row>
    <row r="1143" spans="1:39" x14ac:dyDescent="0.2">
      <c r="A1143" s="1" t="s">
        <v>89</v>
      </c>
      <c r="B1143" s="1" t="s">
        <v>40</v>
      </c>
      <c r="C1143" s="1" t="s">
        <v>1615</v>
      </c>
      <c r="D1143" s="1" t="s">
        <v>1616</v>
      </c>
      <c r="E1143" s="1" t="s">
        <v>91</v>
      </c>
      <c r="F1143" s="1">
        <v>7373549</v>
      </c>
      <c r="G1143" s="1">
        <v>30</v>
      </c>
      <c r="H1143" s="1">
        <v>778500</v>
      </c>
      <c r="I1143" s="1" t="s">
        <v>1651</v>
      </c>
      <c r="K1143" s="1">
        <v>22</v>
      </c>
      <c r="L1143" s="1">
        <v>100</v>
      </c>
      <c r="P1143" s="1">
        <v>0</v>
      </c>
      <c r="Q1143" s="1">
        <v>0</v>
      </c>
      <c r="R1143" s="2">
        <v>42289</v>
      </c>
      <c r="S1143" s="2">
        <v>42293</v>
      </c>
      <c r="T1143" s="1">
        <v>0</v>
      </c>
      <c r="U1143" s="2">
        <v>42279</v>
      </c>
      <c r="V1143" s="1">
        <v>1</v>
      </c>
      <c r="W1143" s="1">
        <v>0.4</v>
      </c>
      <c r="X1143" s="1">
        <v>16.45</v>
      </c>
      <c r="Z1143" s="1" t="s">
        <v>45</v>
      </c>
      <c r="AA1143" s="1" t="s">
        <v>1622</v>
      </c>
      <c r="AB1143" s="1" t="s">
        <v>1174</v>
      </c>
      <c r="AC1143" s="1" t="s">
        <v>1175</v>
      </c>
      <c r="AG1143" s="1" t="s">
        <v>58</v>
      </c>
      <c r="AJ1143" s="1" t="s">
        <v>50</v>
      </c>
      <c r="AK1143" s="1" t="s">
        <v>1619</v>
      </c>
      <c r="AL1143" s="1">
        <v>0</v>
      </c>
      <c r="AM1143" s="1">
        <v>7</v>
      </c>
    </row>
    <row r="1144" spans="1:39" x14ac:dyDescent="0.2">
      <c r="A1144" s="1" t="s">
        <v>40</v>
      </c>
      <c r="B1144" s="1" t="s">
        <v>40</v>
      </c>
      <c r="C1144" s="1" t="s">
        <v>1652</v>
      </c>
      <c r="D1144" s="1" t="s">
        <v>1653</v>
      </c>
      <c r="E1144" s="1" t="s">
        <v>469</v>
      </c>
      <c r="F1144" s="1">
        <v>7373332</v>
      </c>
      <c r="G1144" s="1">
        <v>5</v>
      </c>
      <c r="H1144" s="1" t="s">
        <v>1590</v>
      </c>
      <c r="I1144" s="1" t="s">
        <v>734</v>
      </c>
      <c r="K1144" s="1">
        <v>33</v>
      </c>
      <c r="L1144" s="1">
        <v>3</v>
      </c>
      <c r="P1144" s="1">
        <v>0</v>
      </c>
      <c r="Q1144" s="1">
        <v>0</v>
      </c>
      <c r="R1144" s="2">
        <v>42282</v>
      </c>
      <c r="S1144" s="2">
        <v>42282</v>
      </c>
      <c r="T1144" s="1">
        <v>0</v>
      </c>
      <c r="U1144" s="2">
        <v>42279</v>
      </c>
      <c r="V1144" s="1">
        <v>1</v>
      </c>
      <c r="W1144" s="1">
        <v>0.27900000000000003</v>
      </c>
      <c r="X1144" s="1">
        <v>9.24</v>
      </c>
      <c r="Z1144" s="1" t="s">
        <v>45</v>
      </c>
      <c r="AA1144" s="1" t="s">
        <v>1654</v>
      </c>
      <c r="AB1144" s="1" t="s">
        <v>891</v>
      </c>
      <c r="AC1144" s="1" t="s">
        <v>892</v>
      </c>
      <c r="AG1144" s="1" t="s">
        <v>58</v>
      </c>
      <c r="AJ1144" s="1" t="s">
        <v>962</v>
      </c>
      <c r="AK1144" s="1" t="s">
        <v>1653</v>
      </c>
      <c r="AL1144" s="1">
        <v>0</v>
      </c>
      <c r="AM1144" s="1">
        <v>7</v>
      </c>
    </row>
    <row r="1145" spans="1:39" x14ac:dyDescent="0.2">
      <c r="A1145" s="1" t="s">
        <v>40</v>
      </c>
      <c r="B1145" s="1" t="s">
        <v>40</v>
      </c>
      <c r="C1145" s="1" t="s">
        <v>1652</v>
      </c>
      <c r="D1145" s="1" t="s">
        <v>1653</v>
      </c>
      <c r="E1145" s="1" t="s">
        <v>469</v>
      </c>
      <c r="F1145" s="1">
        <v>7373586</v>
      </c>
      <c r="G1145" s="1">
        <v>1</v>
      </c>
      <c r="H1145" s="1" t="s">
        <v>1257</v>
      </c>
      <c r="I1145" s="1" t="s">
        <v>1048</v>
      </c>
      <c r="K1145" s="1">
        <v>44</v>
      </c>
      <c r="L1145" s="1">
        <v>40.200000000000003</v>
      </c>
      <c r="M1145" s="1">
        <v>40.200000000000003</v>
      </c>
      <c r="N1145" s="1">
        <v>0</v>
      </c>
      <c r="O1145" s="1">
        <v>40.200000000000003</v>
      </c>
      <c r="P1145" s="1">
        <v>0</v>
      </c>
      <c r="Q1145" s="1">
        <v>0</v>
      </c>
      <c r="R1145" s="2">
        <v>42282</v>
      </c>
      <c r="S1145" s="2">
        <v>42282</v>
      </c>
      <c r="T1145" s="1">
        <v>0</v>
      </c>
      <c r="U1145" s="2">
        <v>42279</v>
      </c>
      <c r="V1145" s="1">
        <v>1</v>
      </c>
      <c r="W1145" s="1">
        <v>5.6680000000000001</v>
      </c>
      <c r="X1145" s="1">
        <v>45.55</v>
      </c>
      <c r="Z1145" s="1" t="s">
        <v>45</v>
      </c>
      <c r="AA1145" s="1" t="s">
        <v>1655</v>
      </c>
      <c r="AB1145" s="1" t="s">
        <v>891</v>
      </c>
      <c r="AC1145" s="1" t="s">
        <v>463</v>
      </c>
      <c r="AG1145" s="1" t="s">
        <v>58</v>
      </c>
      <c r="AJ1145" s="1" t="s">
        <v>962</v>
      </c>
      <c r="AK1145" s="1" t="s">
        <v>1653</v>
      </c>
      <c r="AL1145" s="1">
        <v>0</v>
      </c>
      <c r="AM1145" s="1">
        <v>7</v>
      </c>
    </row>
    <row r="1146" spans="1:39" x14ac:dyDescent="0.2">
      <c r="A1146" s="1" t="s">
        <v>89</v>
      </c>
      <c r="B1146" s="1" t="s">
        <v>40</v>
      </c>
      <c r="C1146" s="1" t="s">
        <v>1652</v>
      </c>
      <c r="D1146" s="1" t="s">
        <v>1653</v>
      </c>
      <c r="E1146" s="1" t="s">
        <v>314</v>
      </c>
      <c r="F1146" s="1">
        <v>7373484</v>
      </c>
      <c r="G1146" s="1">
        <v>1</v>
      </c>
      <c r="H1146" s="1" t="s">
        <v>1656</v>
      </c>
      <c r="I1146" s="1" t="s">
        <v>1657</v>
      </c>
      <c r="K1146" s="1">
        <v>22</v>
      </c>
      <c r="L1146" s="1">
        <v>1</v>
      </c>
      <c r="P1146" s="1">
        <v>0</v>
      </c>
      <c r="Q1146" s="1">
        <v>0</v>
      </c>
      <c r="R1146" s="2">
        <v>42303</v>
      </c>
      <c r="S1146" s="2">
        <v>42307</v>
      </c>
      <c r="T1146" s="1">
        <v>0</v>
      </c>
      <c r="U1146" s="2">
        <v>42279</v>
      </c>
      <c r="V1146" s="1">
        <v>3</v>
      </c>
      <c r="W1146" s="1">
        <v>7.0460000000000003</v>
      </c>
      <c r="X1146" s="1">
        <v>54.68</v>
      </c>
      <c r="Z1146" s="1" t="s">
        <v>45</v>
      </c>
      <c r="AA1146" s="1" t="s">
        <v>1658</v>
      </c>
      <c r="AB1146" s="1" t="s">
        <v>891</v>
      </c>
      <c r="AC1146" s="1" t="s">
        <v>156</v>
      </c>
      <c r="AG1146" s="1" t="s">
        <v>49</v>
      </c>
      <c r="AJ1146" s="1" t="s">
        <v>50</v>
      </c>
      <c r="AK1146" s="1" t="s">
        <v>1653</v>
      </c>
      <c r="AL1146" s="1">
        <v>0</v>
      </c>
      <c r="AM1146" s="1">
        <v>7</v>
      </c>
    </row>
    <row r="1147" spans="1:39" x14ac:dyDescent="0.2">
      <c r="A1147" s="1" t="s">
        <v>89</v>
      </c>
      <c r="B1147" s="1" t="s">
        <v>40</v>
      </c>
      <c r="C1147" s="1" t="s">
        <v>1652</v>
      </c>
      <c r="D1147" s="1" t="s">
        <v>1653</v>
      </c>
      <c r="E1147" s="1" t="s">
        <v>314</v>
      </c>
      <c r="F1147" s="1">
        <v>7373485</v>
      </c>
      <c r="G1147" s="1">
        <v>1</v>
      </c>
      <c r="H1147" s="1" t="s">
        <v>843</v>
      </c>
      <c r="I1147" s="1" t="s">
        <v>844</v>
      </c>
      <c r="K1147" s="1">
        <v>22</v>
      </c>
      <c r="L1147" s="1">
        <v>1</v>
      </c>
      <c r="P1147" s="1">
        <v>0</v>
      </c>
      <c r="Q1147" s="1">
        <v>0</v>
      </c>
      <c r="R1147" s="2">
        <v>42289</v>
      </c>
      <c r="S1147" s="2">
        <v>42293</v>
      </c>
      <c r="T1147" s="1">
        <v>0</v>
      </c>
      <c r="U1147" s="2">
        <v>42279</v>
      </c>
      <c r="V1147" s="1">
        <v>1</v>
      </c>
      <c r="W1147" s="1">
        <v>1.8</v>
      </c>
      <c r="X1147" s="1">
        <v>65.010000000000005</v>
      </c>
      <c r="Z1147" s="1" t="s">
        <v>45</v>
      </c>
      <c r="AA1147" s="1" t="s">
        <v>1659</v>
      </c>
      <c r="AB1147" s="1" t="s">
        <v>891</v>
      </c>
      <c r="AC1147" s="1" t="s">
        <v>156</v>
      </c>
      <c r="AG1147" s="1" t="s">
        <v>58</v>
      </c>
      <c r="AJ1147" s="1" t="s">
        <v>50</v>
      </c>
      <c r="AK1147" s="1" t="s">
        <v>1653</v>
      </c>
      <c r="AL1147" s="1">
        <v>0</v>
      </c>
      <c r="AM1147" s="1">
        <v>7</v>
      </c>
    </row>
    <row r="1148" spans="1:39" x14ac:dyDescent="0.2">
      <c r="A1148" s="1" t="s">
        <v>89</v>
      </c>
      <c r="B1148" s="1" t="s">
        <v>40</v>
      </c>
      <c r="C1148" s="1" t="s">
        <v>1652</v>
      </c>
      <c r="D1148" s="1" t="s">
        <v>1653</v>
      </c>
      <c r="E1148" s="1" t="s">
        <v>314</v>
      </c>
      <c r="F1148" s="1">
        <v>7373485</v>
      </c>
      <c r="G1148" s="1">
        <v>2</v>
      </c>
      <c r="H1148" s="1" t="s">
        <v>512</v>
      </c>
      <c r="I1148" s="1" t="s">
        <v>513</v>
      </c>
      <c r="K1148" s="1">
        <v>22</v>
      </c>
      <c r="L1148" s="1">
        <v>1</v>
      </c>
      <c r="P1148" s="1">
        <v>0</v>
      </c>
      <c r="Q1148" s="1">
        <v>0</v>
      </c>
      <c r="R1148" s="2">
        <v>42289</v>
      </c>
      <c r="S1148" s="2">
        <v>42293</v>
      </c>
      <c r="T1148" s="1">
        <v>0</v>
      </c>
      <c r="U1148" s="2">
        <v>42279</v>
      </c>
      <c r="V1148" s="1">
        <v>1</v>
      </c>
      <c r="W1148" s="1">
        <v>0.11700000000000001</v>
      </c>
      <c r="X1148" s="1">
        <v>4.34</v>
      </c>
      <c r="Z1148" s="1" t="s">
        <v>45</v>
      </c>
      <c r="AA1148" s="1" t="s">
        <v>1659</v>
      </c>
      <c r="AB1148" s="1" t="s">
        <v>891</v>
      </c>
      <c r="AC1148" s="1" t="s">
        <v>156</v>
      </c>
      <c r="AG1148" s="1" t="s">
        <v>58</v>
      </c>
      <c r="AJ1148" s="1" t="s">
        <v>50</v>
      </c>
      <c r="AK1148" s="1" t="s">
        <v>1653</v>
      </c>
      <c r="AL1148" s="1">
        <v>0</v>
      </c>
      <c r="AM1148" s="1">
        <v>7</v>
      </c>
    </row>
    <row r="1149" spans="1:39" x14ac:dyDescent="0.2">
      <c r="A1149" s="1" t="s">
        <v>40</v>
      </c>
      <c r="B1149" s="1" t="s">
        <v>40</v>
      </c>
      <c r="C1149" s="1" t="s">
        <v>1660</v>
      </c>
      <c r="D1149" s="1" t="s">
        <v>1661</v>
      </c>
      <c r="E1149" s="1" t="s">
        <v>1536</v>
      </c>
      <c r="F1149" s="1">
        <v>7373500</v>
      </c>
      <c r="G1149" s="1">
        <v>1</v>
      </c>
      <c r="H1149" s="1" t="s">
        <v>1662</v>
      </c>
      <c r="I1149" s="1" t="s">
        <v>1663</v>
      </c>
      <c r="K1149" s="1">
        <v>22</v>
      </c>
      <c r="L1149" s="1">
        <v>1</v>
      </c>
      <c r="P1149" s="1">
        <v>0</v>
      </c>
      <c r="Q1149" s="1">
        <v>0</v>
      </c>
      <c r="R1149" s="2">
        <v>42297</v>
      </c>
      <c r="S1149" s="2">
        <v>42297</v>
      </c>
      <c r="T1149" s="1">
        <v>0</v>
      </c>
      <c r="U1149" s="2">
        <v>42279</v>
      </c>
      <c r="V1149" s="1">
        <v>3</v>
      </c>
      <c r="W1149" s="1">
        <v>11.089</v>
      </c>
      <c r="X1149" s="1">
        <v>60.97</v>
      </c>
      <c r="Z1149" s="1" t="s">
        <v>45</v>
      </c>
      <c r="AA1149" s="1">
        <v>1520142</v>
      </c>
      <c r="AB1149" s="1" t="s">
        <v>906</v>
      </c>
      <c r="AC1149" s="1" t="s">
        <v>907</v>
      </c>
      <c r="AG1149" s="1" t="s">
        <v>49</v>
      </c>
      <c r="AJ1149" s="1" t="s">
        <v>50</v>
      </c>
      <c r="AK1149" s="1" t="s">
        <v>1664</v>
      </c>
      <c r="AL1149" s="1">
        <v>9</v>
      </c>
      <c r="AM1149" s="1" t="s">
        <v>1665</v>
      </c>
    </row>
    <row r="1150" spans="1:39" x14ac:dyDescent="0.2">
      <c r="A1150" s="1" t="s">
        <v>40</v>
      </c>
      <c r="B1150" s="1" t="s">
        <v>40</v>
      </c>
      <c r="C1150" s="1" t="s">
        <v>1660</v>
      </c>
      <c r="D1150" s="1" t="s">
        <v>1661</v>
      </c>
      <c r="E1150" s="1" t="s">
        <v>1536</v>
      </c>
      <c r="F1150" s="1">
        <v>7373500</v>
      </c>
      <c r="G1150" s="1">
        <v>2</v>
      </c>
      <c r="H1150" s="1" t="s">
        <v>1666</v>
      </c>
      <c r="I1150" s="1" t="s">
        <v>1667</v>
      </c>
      <c r="K1150" s="1">
        <v>22</v>
      </c>
      <c r="L1150" s="1">
        <v>1</v>
      </c>
      <c r="P1150" s="1">
        <v>0</v>
      </c>
      <c r="Q1150" s="1">
        <v>0</v>
      </c>
      <c r="R1150" s="2">
        <v>42297</v>
      </c>
      <c r="S1150" s="2">
        <v>42297</v>
      </c>
      <c r="T1150" s="1">
        <v>0</v>
      </c>
      <c r="U1150" s="2">
        <v>42279</v>
      </c>
      <c r="V1150" s="1">
        <v>3</v>
      </c>
      <c r="W1150" s="1">
        <v>2.431</v>
      </c>
      <c r="X1150" s="1">
        <v>14.11</v>
      </c>
      <c r="Z1150" s="1" t="s">
        <v>45</v>
      </c>
      <c r="AA1150" s="1">
        <v>1520142</v>
      </c>
      <c r="AB1150" s="1" t="s">
        <v>906</v>
      </c>
      <c r="AC1150" s="1" t="s">
        <v>907</v>
      </c>
      <c r="AG1150" s="1" t="s">
        <v>49</v>
      </c>
      <c r="AJ1150" s="1" t="s">
        <v>50</v>
      </c>
      <c r="AK1150" s="1" t="s">
        <v>1664</v>
      </c>
      <c r="AL1150" s="1">
        <v>9</v>
      </c>
      <c r="AM1150" s="1" t="s">
        <v>1665</v>
      </c>
    </row>
    <row r="1151" spans="1:39" x14ac:dyDescent="0.2">
      <c r="A1151" s="1" t="s">
        <v>40</v>
      </c>
      <c r="B1151" s="1" t="s">
        <v>40</v>
      </c>
      <c r="C1151" s="1" t="s">
        <v>1660</v>
      </c>
      <c r="D1151" s="1" t="s">
        <v>1661</v>
      </c>
      <c r="E1151" s="1" t="s">
        <v>1536</v>
      </c>
      <c r="F1151" s="1">
        <v>7373500</v>
      </c>
      <c r="G1151" s="1">
        <v>3</v>
      </c>
      <c r="H1151" s="1" t="s">
        <v>1668</v>
      </c>
      <c r="I1151" s="1" t="s">
        <v>973</v>
      </c>
      <c r="K1151" s="1">
        <v>22</v>
      </c>
      <c r="L1151" s="1">
        <v>1</v>
      </c>
      <c r="P1151" s="1">
        <v>0</v>
      </c>
      <c r="Q1151" s="1">
        <v>0</v>
      </c>
      <c r="R1151" s="2">
        <v>42304</v>
      </c>
      <c r="S1151" s="2">
        <v>42304</v>
      </c>
      <c r="T1151" s="1">
        <v>0</v>
      </c>
      <c r="U1151" s="2">
        <v>42279</v>
      </c>
      <c r="V1151" s="1">
        <v>3</v>
      </c>
      <c r="W1151" s="1">
        <v>7.8979999999999997</v>
      </c>
      <c r="X1151" s="1">
        <v>59.28</v>
      </c>
      <c r="Z1151" s="1" t="s">
        <v>45</v>
      </c>
      <c r="AA1151" s="1">
        <v>1520142</v>
      </c>
      <c r="AB1151" s="1" t="s">
        <v>906</v>
      </c>
      <c r="AC1151" s="1" t="s">
        <v>907</v>
      </c>
      <c r="AG1151" s="1" t="s">
        <v>49</v>
      </c>
      <c r="AJ1151" s="1" t="s">
        <v>50</v>
      </c>
      <c r="AK1151" s="1" t="s">
        <v>1664</v>
      </c>
      <c r="AL1151" s="1">
        <v>9</v>
      </c>
      <c r="AM1151" s="1" t="s">
        <v>1665</v>
      </c>
    </row>
    <row r="1152" spans="1:39" x14ac:dyDescent="0.2">
      <c r="A1152" s="1" t="s">
        <v>40</v>
      </c>
      <c r="B1152" s="1" t="s">
        <v>40</v>
      </c>
      <c r="C1152" s="1" t="s">
        <v>1660</v>
      </c>
      <c r="D1152" s="1" t="s">
        <v>1661</v>
      </c>
      <c r="E1152" s="1" t="s">
        <v>1536</v>
      </c>
      <c r="F1152" s="1">
        <v>7373500</v>
      </c>
      <c r="G1152" s="1">
        <v>4</v>
      </c>
      <c r="H1152" s="1" t="s">
        <v>1669</v>
      </c>
      <c r="I1152" s="1" t="s">
        <v>1670</v>
      </c>
      <c r="K1152" s="1">
        <v>22</v>
      </c>
      <c r="L1152" s="1">
        <v>1</v>
      </c>
      <c r="P1152" s="1">
        <v>0</v>
      </c>
      <c r="Q1152" s="1">
        <v>0</v>
      </c>
      <c r="R1152" s="2">
        <v>42297</v>
      </c>
      <c r="S1152" s="2">
        <v>42297</v>
      </c>
      <c r="T1152" s="1">
        <v>0</v>
      </c>
      <c r="U1152" s="2">
        <v>42279</v>
      </c>
      <c r="V1152" s="1">
        <v>3</v>
      </c>
      <c r="W1152" s="1">
        <v>5.1180000000000003</v>
      </c>
      <c r="X1152" s="1">
        <v>42.46</v>
      </c>
      <c r="Z1152" s="1" t="s">
        <v>45</v>
      </c>
      <c r="AA1152" s="1">
        <v>1520142</v>
      </c>
      <c r="AB1152" s="1" t="s">
        <v>906</v>
      </c>
      <c r="AC1152" s="1" t="s">
        <v>907</v>
      </c>
      <c r="AG1152" s="1" t="s">
        <v>49</v>
      </c>
      <c r="AJ1152" s="1" t="s">
        <v>50</v>
      </c>
      <c r="AK1152" s="1" t="s">
        <v>1664</v>
      </c>
      <c r="AL1152" s="1">
        <v>9</v>
      </c>
      <c r="AM1152" s="1">
        <v>6</v>
      </c>
    </row>
    <row r="1153" spans="1:39" x14ac:dyDescent="0.2">
      <c r="A1153" s="1" t="s">
        <v>40</v>
      </c>
      <c r="B1153" s="1" t="s">
        <v>40</v>
      </c>
      <c r="C1153" s="1" t="s">
        <v>1660</v>
      </c>
      <c r="D1153" s="1" t="s">
        <v>1661</v>
      </c>
      <c r="E1153" s="1" t="s">
        <v>1536</v>
      </c>
      <c r="F1153" s="1">
        <v>7373505</v>
      </c>
      <c r="G1153" s="1">
        <v>1</v>
      </c>
      <c r="H1153" s="1" t="s">
        <v>1671</v>
      </c>
      <c r="I1153" s="1" t="s">
        <v>1672</v>
      </c>
      <c r="K1153" s="1">
        <v>22</v>
      </c>
      <c r="L1153" s="1">
        <v>1</v>
      </c>
      <c r="P1153" s="1">
        <v>0</v>
      </c>
      <c r="Q1153" s="1">
        <v>0</v>
      </c>
      <c r="R1153" s="2">
        <v>42297</v>
      </c>
      <c r="S1153" s="2">
        <v>42297</v>
      </c>
      <c r="T1153" s="1">
        <v>0</v>
      </c>
      <c r="U1153" s="2">
        <v>42279</v>
      </c>
      <c r="V1153" s="1">
        <v>3</v>
      </c>
      <c r="W1153" s="1">
        <v>6.13</v>
      </c>
      <c r="X1153" s="1">
        <v>44.98</v>
      </c>
      <c r="Z1153" s="1" t="s">
        <v>45</v>
      </c>
      <c r="AA1153" s="1">
        <v>1520140</v>
      </c>
      <c r="AB1153" s="1" t="s">
        <v>906</v>
      </c>
      <c r="AC1153" s="1" t="s">
        <v>907</v>
      </c>
      <c r="AG1153" s="1" t="s">
        <v>49</v>
      </c>
      <c r="AJ1153" s="1" t="s">
        <v>50</v>
      </c>
      <c r="AK1153" s="1" t="s">
        <v>1664</v>
      </c>
      <c r="AL1153" s="1">
        <v>9</v>
      </c>
      <c r="AM1153" s="1" t="s">
        <v>1665</v>
      </c>
    </row>
    <row r="1154" spans="1:39" x14ac:dyDescent="0.2">
      <c r="A1154" s="1" t="s">
        <v>40</v>
      </c>
      <c r="B1154" s="1" t="s">
        <v>40</v>
      </c>
      <c r="C1154" s="1" t="s">
        <v>1660</v>
      </c>
      <c r="D1154" s="1" t="s">
        <v>1661</v>
      </c>
      <c r="E1154" s="1" t="s">
        <v>1536</v>
      </c>
      <c r="F1154" s="1">
        <v>7373505</v>
      </c>
      <c r="G1154" s="1">
        <v>2</v>
      </c>
      <c r="H1154" s="1" t="s">
        <v>1673</v>
      </c>
      <c r="I1154" s="1" t="s">
        <v>973</v>
      </c>
      <c r="K1154" s="1">
        <v>22</v>
      </c>
      <c r="L1154" s="1">
        <v>1</v>
      </c>
      <c r="P1154" s="1">
        <v>0</v>
      </c>
      <c r="Q1154" s="1">
        <v>0</v>
      </c>
      <c r="R1154" s="2">
        <v>42297</v>
      </c>
      <c r="S1154" s="2">
        <v>42297</v>
      </c>
      <c r="T1154" s="1">
        <v>0</v>
      </c>
      <c r="U1154" s="2">
        <v>42279</v>
      </c>
      <c r="V1154" s="1">
        <v>3</v>
      </c>
      <c r="W1154" s="1">
        <v>7.8979999999999997</v>
      </c>
      <c r="X1154" s="1">
        <v>59.28</v>
      </c>
      <c r="Z1154" s="1" t="s">
        <v>45</v>
      </c>
      <c r="AA1154" s="1">
        <v>1520140</v>
      </c>
      <c r="AB1154" s="1" t="s">
        <v>906</v>
      </c>
      <c r="AC1154" s="1" t="s">
        <v>907</v>
      </c>
      <c r="AG1154" s="1" t="s">
        <v>49</v>
      </c>
      <c r="AJ1154" s="1" t="s">
        <v>50</v>
      </c>
      <c r="AK1154" s="1" t="s">
        <v>1664</v>
      </c>
      <c r="AL1154" s="1">
        <v>9</v>
      </c>
      <c r="AM1154" s="1" t="s">
        <v>1665</v>
      </c>
    </row>
    <row r="1155" spans="1:39" x14ac:dyDescent="0.2">
      <c r="A1155" s="1" t="s">
        <v>40</v>
      </c>
      <c r="B1155" s="1" t="s">
        <v>40</v>
      </c>
      <c r="C1155" s="1" t="s">
        <v>1660</v>
      </c>
      <c r="D1155" s="1" t="s">
        <v>1661</v>
      </c>
      <c r="E1155" s="1" t="s">
        <v>1536</v>
      </c>
      <c r="F1155" s="1">
        <v>7373505</v>
      </c>
      <c r="G1155" s="1">
        <v>3</v>
      </c>
      <c r="H1155" s="1" t="s">
        <v>1674</v>
      </c>
      <c r="I1155" s="1" t="s">
        <v>1675</v>
      </c>
      <c r="K1155" s="1">
        <v>22</v>
      </c>
      <c r="L1155" s="1">
        <v>1</v>
      </c>
      <c r="P1155" s="1">
        <v>0</v>
      </c>
      <c r="Q1155" s="1">
        <v>0</v>
      </c>
      <c r="R1155" s="2">
        <v>42297</v>
      </c>
      <c r="S1155" s="2">
        <v>42297</v>
      </c>
      <c r="T1155" s="1">
        <v>0</v>
      </c>
      <c r="U1155" s="2">
        <v>42279</v>
      </c>
      <c r="V1155" s="1">
        <v>3</v>
      </c>
      <c r="W1155" s="1">
        <v>15.503</v>
      </c>
      <c r="X1155" s="1">
        <v>77.739999999999995</v>
      </c>
      <c r="Z1155" s="1" t="s">
        <v>45</v>
      </c>
      <c r="AA1155" s="1">
        <v>1520140</v>
      </c>
      <c r="AB1155" s="1" t="s">
        <v>906</v>
      </c>
      <c r="AC1155" s="1" t="s">
        <v>907</v>
      </c>
      <c r="AG1155" s="1" t="s">
        <v>49</v>
      </c>
      <c r="AJ1155" s="1" t="s">
        <v>50</v>
      </c>
      <c r="AK1155" s="1" t="s">
        <v>1664</v>
      </c>
      <c r="AL1155" s="1">
        <v>9</v>
      </c>
      <c r="AM1155" s="1" t="s">
        <v>1665</v>
      </c>
    </row>
    <row r="1156" spans="1:39" x14ac:dyDescent="0.2">
      <c r="A1156" s="1" t="s">
        <v>40</v>
      </c>
      <c r="B1156" s="1" t="s">
        <v>40</v>
      </c>
      <c r="C1156" s="1" t="s">
        <v>1660</v>
      </c>
      <c r="D1156" s="1" t="s">
        <v>1661</v>
      </c>
      <c r="E1156" s="1" t="s">
        <v>1536</v>
      </c>
      <c r="F1156" s="1">
        <v>7373505</v>
      </c>
      <c r="G1156" s="1">
        <v>4</v>
      </c>
      <c r="H1156" s="1" t="s">
        <v>1676</v>
      </c>
      <c r="I1156" s="1" t="s">
        <v>1677</v>
      </c>
      <c r="K1156" s="1">
        <v>22</v>
      </c>
      <c r="L1156" s="1">
        <v>1</v>
      </c>
      <c r="P1156" s="1">
        <v>0</v>
      </c>
      <c r="Q1156" s="1">
        <v>0</v>
      </c>
      <c r="R1156" s="2">
        <v>42297</v>
      </c>
      <c r="S1156" s="2">
        <v>42297</v>
      </c>
      <c r="T1156" s="1">
        <v>0</v>
      </c>
      <c r="U1156" s="2">
        <v>42279</v>
      </c>
      <c r="V1156" s="1">
        <v>3</v>
      </c>
      <c r="W1156" s="1">
        <v>2.0019999999999998</v>
      </c>
      <c r="X1156" s="1">
        <v>11.31</v>
      </c>
      <c r="Z1156" s="1" t="s">
        <v>45</v>
      </c>
      <c r="AA1156" s="1">
        <v>1520140</v>
      </c>
      <c r="AB1156" s="1" t="s">
        <v>906</v>
      </c>
      <c r="AC1156" s="1" t="s">
        <v>907</v>
      </c>
      <c r="AG1156" s="1" t="s">
        <v>49</v>
      </c>
      <c r="AJ1156" s="1" t="s">
        <v>50</v>
      </c>
      <c r="AK1156" s="1" t="s">
        <v>1664</v>
      </c>
      <c r="AL1156" s="1">
        <v>9</v>
      </c>
      <c r="AM1156" s="1" t="s">
        <v>1665</v>
      </c>
    </row>
    <row r="1157" spans="1:39" x14ac:dyDescent="0.2">
      <c r="A1157" s="1" t="s">
        <v>40</v>
      </c>
      <c r="B1157" s="1" t="s">
        <v>40</v>
      </c>
      <c r="C1157" s="1" t="s">
        <v>1660</v>
      </c>
      <c r="D1157" s="1" t="s">
        <v>1661</v>
      </c>
      <c r="E1157" s="1" t="s">
        <v>1536</v>
      </c>
      <c r="F1157" s="1">
        <v>7373505</v>
      </c>
      <c r="G1157" s="1">
        <v>5</v>
      </c>
      <c r="H1157" s="1" t="s">
        <v>1678</v>
      </c>
      <c r="I1157" s="1" t="s">
        <v>1439</v>
      </c>
      <c r="K1157" s="1">
        <v>22</v>
      </c>
      <c r="L1157" s="1">
        <v>1</v>
      </c>
      <c r="P1157" s="1">
        <v>0</v>
      </c>
      <c r="Q1157" s="1">
        <v>0</v>
      </c>
      <c r="R1157" s="2">
        <v>42297</v>
      </c>
      <c r="S1157" s="2">
        <v>42297</v>
      </c>
      <c r="T1157" s="1">
        <v>0</v>
      </c>
      <c r="U1157" s="2">
        <v>42279</v>
      </c>
      <c r="V1157" s="1">
        <v>3</v>
      </c>
      <c r="W1157" s="1">
        <v>9.6199999999999992</v>
      </c>
      <c r="X1157" s="1">
        <v>52.91</v>
      </c>
      <c r="Z1157" s="1" t="s">
        <v>45</v>
      </c>
      <c r="AA1157" s="1">
        <v>1520140</v>
      </c>
      <c r="AB1157" s="1" t="s">
        <v>906</v>
      </c>
      <c r="AC1157" s="1" t="s">
        <v>907</v>
      </c>
      <c r="AG1157" s="1" t="s">
        <v>49</v>
      </c>
      <c r="AJ1157" s="1" t="s">
        <v>50</v>
      </c>
      <c r="AK1157" s="1" t="s">
        <v>1664</v>
      </c>
      <c r="AL1157" s="1">
        <v>9</v>
      </c>
      <c r="AM1157" s="1" t="s">
        <v>1665</v>
      </c>
    </row>
    <row r="1158" spans="1:39" x14ac:dyDescent="0.2">
      <c r="A1158" s="1" t="s">
        <v>40</v>
      </c>
      <c r="B1158" s="1" t="s">
        <v>40</v>
      </c>
      <c r="C1158" s="1" t="s">
        <v>1660</v>
      </c>
      <c r="D1158" s="1" t="s">
        <v>1661</v>
      </c>
      <c r="E1158" s="1" t="s">
        <v>1536</v>
      </c>
      <c r="F1158" s="1">
        <v>7373505</v>
      </c>
      <c r="G1158" s="1">
        <v>7</v>
      </c>
      <c r="H1158" s="1" t="s">
        <v>1679</v>
      </c>
      <c r="I1158" s="1" t="s">
        <v>1680</v>
      </c>
      <c r="K1158" s="1">
        <v>22</v>
      </c>
      <c r="L1158" s="1">
        <v>2</v>
      </c>
      <c r="P1158" s="1">
        <v>0</v>
      </c>
      <c r="Q1158" s="1">
        <v>0</v>
      </c>
      <c r="R1158" s="2">
        <v>42297</v>
      </c>
      <c r="S1158" s="2">
        <v>42297</v>
      </c>
      <c r="T1158" s="1">
        <v>0</v>
      </c>
      <c r="U1158" s="2">
        <v>42279</v>
      </c>
      <c r="V1158" s="1">
        <v>3</v>
      </c>
      <c r="W1158" s="1">
        <v>3.2120000000000002</v>
      </c>
      <c r="X1158" s="1">
        <v>17.809999999999999</v>
      </c>
      <c r="Z1158" s="1" t="s">
        <v>45</v>
      </c>
      <c r="AA1158" s="1">
        <v>1520140</v>
      </c>
      <c r="AB1158" s="1" t="s">
        <v>906</v>
      </c>
      <c r="AC1158" s="1" t="s">
        <v>907</v>
      </c>
      <c r="AG1158" s="1" t="s">
        <v>49</v>
      </c>
      <c r="AJ1158" s="1" t="s">
        <v>50</v>
      </c>
      <c r="AK1158" s="1" t="s">
        <v>1664</v>
      </c>
      <c r="AL1158" s="1">
        <v>9</v>
      </c>
      <c r="AM1158" s="1" t="s">
        <v>1665</v>
      </c>
    </row>
    <row r="1159" spans="1:39" x14ac:dyDescent="0.2">
      <c r="A1159" s="1" t="s">
        <v>40</v>
      </c>
      <c r="B1159" s="1" t="s">
        <v>40</v>
      </c>
      <c r="C1159" s="1" t="s">
        <v>1660</v>
      </c>
      <c r="D1159" s="1" t="s">
        <v>1661</v>
      </c>
      <c r="E1159" s="1" t="s">
        <v>1536</v>
      </c>
      <c r="F1159" s="1">
        <v>7373530</v>
      </c>
      <c r="G1159" s="1">
        <v>1</v>
      </c>
      <c r="H1159" s="1" t="s">
        <v>1681</v>
      </c>
      <c r="I1159" s="1" t="s">
        <v>1682</v>
      </c>
      <c r="K1159" s="1">
        <v>22</v>
      </c>
      <c r="L1159" s="1">
        <v>1</v>
      </c>
      <c r="P1159" s="1">
        <v>0</v>
      </c>
      <c r="Q1159" s="1">
        <v>0</v>
      </c>
      <c r="R1159" s="2">
        <v>42311</v>
      </c>
      <c r="S1159" s="2">
        <v>42311</v>
      </c>
      <c r="T1159" s="1">
        <v>0</v>
      </c>
      <c r="U1159" s="2">
        <v>42279</v>
      </c>
      <c r="V1159" s="1">
        <v>3</v>
      </c>
      <c r="W1159" s="1">
        <v>0.66</v>
      </c>
      <c r="X1159" s="1">
        <v>7.35</v>
      </c>
      <c r="Z1159" s="1" t="s">
        <v>45</v>
      </c>
      <c r="AA1159" s="1">
        <v>1520149</v>
      </c>
      <c r="AB1159" s="1" t="s">
        <v>906</v>
      </c>
      <c r="AC1159" s="1" t="s">
        <v>907</v>
      </c>
      <c r="AG1159" s="1" t="s">
        <v>49</v>
      </c>
      <c r="AJ1159" s="1" t="s">
        <v>50</v>
      </c>
      <c r="AK1159" s="1" t="s">
        <v>1664</v>
      </c>
      <c r="AL1159" s="1">
        <v>9</v>
      </c>
      <c r="AM1159" s="1">
        <v>6</v>
      </c>
    </row>
    <row r="1160" spans="1:39" x14ac:dyDescent="0.2">
      <c r="A1160" s="1" t="s">
        <v>40</v>
      </c>
      <c r="B1160" s="1" t="s">
        <v>40</v>
      </c>
      <c r="C1160" s="1" t="s">
        <v>1660</v>
      </c>
      <c r="D1160" s="1" t="s">
        <v>1661</v>
      </c>
      <c r="E1160" s="1" t="s">
        <v>1536</v>
      </c>
      <c r="F1160" s="1">
        <v>7373530</v>
      </c>
      <c r="G1160" s="1">
        <v>2</v>
      </c>
      <c r="H1160" s="1" t="s">
        <v>1683</v>
      </c>
      <c r="I1160" s="1" t="s">
        <v>973</v>
      </c>
      <c r="K1160" s="1">
        <v>22</v>
      </c>
      <c r="L1160" s="1">
        <v>7</v>
      </c>
      <c r="P1160" s="1">
        <v>0</v>
      </c>
      <c r="Q1160" s="1">
        <v>0</v>
      </c>
      <c r="R1160" s="2">
        <v>42311</v>
      </c>
      <c r="S1160" s="2">
        <v>42311</v>
      </c>
      <c r="T1160" s="1">
        <v>0</v>
      </c>
      <c r="U1160" s="2">
        <v>42279</v>
      </c>
      <c r="V1160" s="1">
        <v>3</v>
      </c>
      <c r="W1160" s="1">
        <v>55.286000000000001</v>
      </c>
      <c r="X1160" s="1">
        <v>414.96</v>
      </c>
      <c r="Z1160" s="1" t="s">
        <v>45</v>
      </c>
      <c r="AA1160" s="1">
        <v>1520149</v>
      </c>
      <c r="AB1160" s="1" t="s">
        <v>906</v>
      </c>
      <c r="AC1160" s="1" t="s">
        <v>907</v>
      </c>
      <c r="AG1160" s="1" t="s">
        <v>49</v>
      </c>
      <c r="AJ1160" s="1" t="s">
        <v>50</v>
      </c>
      <c r="AK1160" s="1" t="s">
        <v>1664</v>
      </c>
      <c r="AL1160" s="1">
        <v>9</v>
      </c>
      <c r="AM1160" s="1" t="s">
        <v>1665</v>
      </c>
    </row>
    <row r="1161" spans="1:39" x14ac:dyDescent="0.2">
      <c r="A1161" s="1" t="s">
        <v>40</v>
      </c>
      <c r="B1161" s="1" t="s">
        <v>40</v>
      </c>
      <c r="C1161" s="1" t="s">
        <v>1660</v>
      </c>
      <c r="D1161" s="1" t="s">
        <v>1661</v>
      </c>
      <c r="E1161" s="1" t="s">
        <v>1536</v>
      </c>
      <c r="F1161" s="1">
        <v>7373530</v>
      </c>
      <c r="G1161" s="1">
        <v>3</v>
      </c>
      <c r="H1161" s="1" t="s">
        <v>1684</v>
      </c>
      <c r="I1161" s="1" t="s">
        <v>1675</v>
      </c>
      <c r="K1161" s="1">
        <v>22</v>
      </c>
      <c r="L1161" s="1">
        <v>1</v>
      </c>
      <c r="P1161" s="1">
        <v>0</v>
      </c>
      <c r="Q1161" s="1">
        <v>0</v>
      </c>
      <c r="R1161" s="2">
        <v>42311</v>
      </c>
      <c r="S1161" s="2">
        <v>42311</v>
      </c>
      <c r="T1161" s="1">
        <v>0</v>
      </c>
      <c r="U1161" s="2">
        <v>42279</v>
      </c>
      <c r="V1161" s="1">
        <v>3</v>
      </c>
      <c r="W1161" s="1">
        <v>15.503</v>
      </c>
      <c r="X1161" s="1">
        <v>77.739999999999995</v>
      </c>
      <c r="Z1161" s="1" t="s">
        <v>45</v>
      </c>
      <c r="AA1161" s="1">
        <v>1520149</v>
      </c>
      <c r="AB1161" s="1" t="s">
        <v>906</v>
      </c>
      <c r="AC1161" s="1" t="s">
        <v>907</v>
      </c>
      <c r="AG1161" s="1" t="s">
        <v>49</v>
      </c>
      <c r="AJ1161" s="1" t="s">
        <v>50</v>
      </c>
      <c r="AK1161" s="1" t="s">
        <v>1664</v>
      </c>
      <c r="AL1161" s="1">
        <v>9</v>
      </c>
      <c r="AM1161" s="1" t="s">
        <v>1665</v>
      </c>
    </row>
    <row r="1162" spans="1:39" x14ac:dyDescent="0.2">
      <c r="A1162" s="1" t="s">
        <v>40</v>
      </c>
      <c r="B1162" s="1" t="s">
        <v>40</v>
      </c>
      <c r="C1162" s="1" t="s">
        <v>1660</v>
      </c>
      <c r="D1162" s="1" t="s">
        <v>1661</v>
      </c>
      <c r="E1162" s="1" t="s">
        <v>1536</v>
      </c>
      <c r="F1162" s="1">
        <v>7373530</v>
      </c>
      <c r="G1162" s="1">
        <v>4</v>
      </c>
      <c r="H1162" s="1" t="s">
        <v>1685</v>
      </c>
      <c r="I1162" s="1" t="s">
        <v>1686</v>
      </c>
      <c r="K1162" s="1">
        <v>22</v>
      </c>
      <c r="L1162" s="1">
        <v>1</v>
      </c>
      <c r="P1162" s="1">
        <v>0</v>
      </c>
      <c r="Q1162" s="1">
        <v>0</v>
      </c>
      <c r="R1162" s="2">
        <v>42311</v>
      </c>
      <c r="S1162" s="2">
        <v>42311</v>
      </c>
      <c r="T1162" s="1">
        <v>0</v>
      </c>
      <c r="U1162" s="2">
        <v>42279</v>
      </c>
      <c r="V1162" s="1">
        <v>3</v>
      </c>
      <c r="W1162" s="1">
        <v>13.923</v>
      </c>
      <c r="X1162" s="1">
        <v>73.78</v>
      </c>
      <c r="Z1162" s="1" t="s">
        <v>45</v>
      </c>
      <c r="AA1162" s="1">
        <v>1520149</v>
      </c>
      <c r="AB1162" s="1" t="s">
        <v>906</v>
      </c>
      <c r="AC1162" s="1" t="s">
        <v>907</v>
      </c>
      <c r="AG1162" s="1" t="s">
        <v>49</v>
      </c>
      <c r="AJ1162" s="1" t="s">
        <v>50</v>
      </c>
      <c r="AK1162" s="1" t="s">
        <v>1664</v>
      </c>
      <c r="AL1162" s="1">
        <v>9</v>
      </c>
      <c r="AM1162" s="1" t="s">
        <v>1665</v>
      </c>
    </row>
    <row r="1163" spans="1:39" x14ac:dyDescent="0.2">
      <c r="A1163" s="1" t="s">
        <v>40</v>
      </c>
      <c r="B1163" s="1" t="s">
        <v>40</v>
      </c>
      <c r="C1163" s="1" t="s">
        <v>1660</v>
      </c>
      <c r="D1163" s="1" t="s">
        <v>1661</v>
      </c>
      <c r="E1163" s="1" t="s">
        <v>1536</v>
      </c>
      <c r="F1163" s="1">
        <v>7373530</v>
      </c>
      <c r="G1163" s="1">
        <v>5</v>
      </c>
      <c r="H1163" s="1" t="s">
        <v>1687</v>
      </c>
      <c r="I1163" s="1" t="s">
        <v>1688</v>
      </c>
      <c r="K1163" s="1">
        <v>22</v>
      </c>
      <c r="L1163" s="1">
        <v>2</v>
      </c>
      <c r="P1163" s="1">
        <v>0</v>
      </c>
      <c r="Q1163" s="1">
        <v>0</v>
      </c>
      <c r="R1163" s="2">
        <v>42311</v>
      </c>
      <c r="S1163" s="2">
        <v>42311</v>
      </c>
      <c r="T1163" s="1">
        <v>0</v>
      </c>
      <c r="U1163" s="2">
        <v>42279</v>
      </c>
      <c r="V1163" s="1">
        <v>3</v>
      </c>
      <c r="W1163" s="1">
        <v>23.05</v>
      </c>
      <c r="X1163" s="1">
        <v>126.88</v>
      </c>
      <c r="Z1163" s="1" t="s">
        <v>45</v>
      </c>
      <c r="AA1163" s="1">
        <v>1520149</v>
      </c>
      <c r="AB1163" s="1" t="s">
        <v>906</v>
      </c>
      <c r="AC1163" s="1" t="s">
        <v>907</v>
      </c>
      <c r="AG1163" s="1" t="s">
        <v>49</v>
      </c>
      <c r="AJ1163" s="1" t="s">
        <v>50</v>
      </c>
      <c r="AK1163" s="1" t="s">
        <v>1664</v>
      </c>
      <c r="AL1163" s="1">
        <v>9</v>
      </c>
      <c r="AM1163" s="1" t="s">
        <v>1665</v>
      </c>
    </row>
    <row r="1164" spans="1:39" x14ac:dyDescent="0.2">
      <c r="A1164" s="1" t="s">
        <v>40</v>
      </c>
      <c r="B1164" s="1" t="s">
        <v>40</v>
      </c>
      <c r="C1164" s="1" t="s">
        <v>1660</v>
      </c>
      <c r="D1164" s="1" t="s">
        <v>1661</v>
      </c>
      <c r="E1164" s="1" t="s">
        <v>1536</v>
      </c>
      <c r="F1164" s="1">
        <v>7373530</v>
      </c>
      <c r="G1164" s="1">
        <v>6</v>
      </c>
      <c r="H1164" s="1" t="s">
        <v>1689</v>
      </c>
      <c r="I1164" s="1" t="s">
        <v>1439</v>
      </c>
      <c r="K1164" s="1">
        <v>22</v>
      </c>
      <c r="L1164" s="1">
        <v>2</v>
      </c>
      <c r="P1164" s="1">
        <v>0</v>
      </c>
      <c r="Q1164" s="1">
        <v>0</v>
      </c>
      <c r="R1164" s="2">
        <v>42311</v>
      </c>
      <c r="S1164" s="2">
        <v>42311</v>
      </c>
      <c r="T1164" s="1">
        <v>0</v>
      </c>
      <c r="U1164" s="2">
        <v>42279</v>
      </c>
      <c r="V1164" s="1">
        <v>3</v>
      </c>
      <c r="W1164" s="1">
        <v>19.239999999999998</v>
      </c>
      <c r="X1164" s="1">
        <v>105.82</v>
      </c>
      <c r="Z1164" s="1" t="s">
        <v>45</v>
      </c>
      <c r="AA1164" s="1">
        <v>1520149</v>
      </c>
      <c r="AB1164" s="1" t="s">
        <v>906</v>
      </c>
      <c r="AC1164" s="1" t="s">
        <v>907</v>
      </c>
      <c r="AG1164" s="1" t="s">
        <v>49</v>
      </c>
      <c r="AJ1164" s="1" t="s">
        <v>50</v>
      </c>
      <c r="AK1164" s="1" t="s">
        <v>1664</v>
      </c>
      <c r="AL1164" s="1">
        <v>9</v>
      </c>
      <c r="AM1164" s="1" t="s">
        <v>1665</v>
      </c>
    </row>
    <row r="1165" spans="1:39" x14ac:dyDescent="0.2">
      <c r="A1165" s="1" t="s">
        <v>40</v>
      </c>
      <c r="B1165" s="1" t="s">
        <v>40</v>
      </c>
      <c r="C1165" s="1" t="s">
        <v>1660</v>
      </c>
      <c r="D1165" s="1" t="s">
        <v>1661</v>
      </c>
      <c r="E1165" s="1" t="s">
        <v>1536</v>
      </c>
      <c r="F1165" s="1">
        <v>7373530</v>
      </c>
      <c r="G1165" s="1">
        <v>7</v>
      </c>
      <c r="H1165" s="1" t="s">
        <v>1690</v>
      </c>
      <c r="I1165" s="1" t="s">
        <v>1680</v>
      </c>
      <c r="K1165" s="1">
        <v>22</v>
      </c>
      <c r="L1165" s="1">
        <v>2</v>
      </c>
      <c r="P1165" s="1">
        <v>0</v>
      </c>
      <c r="Q1165" s="1">
        <v>0</v>
      </c>
      <c r="R1165" s="2">
        <v>42311</v>
      </c>
      <c r="S1165" s="2">
        <v>42311</v>
      </c>
      <c r="T1165" s="1">
        <v>0</v>
      </c>
      <c r="U1165" s="2">
        <v>42279</v>
      </c>
      <c r="V1165" s="1">
        <v>3</v>
      </c>
      <c r="W1165" s="1">
        <v>3.2120000000000002</v>
      </c>
      <c r="X1165" s="1">
        <v>17.809999999999999</v>
      </c>
      <c r="Z1165" s="1" t="s">
        <v>45</v>
      </c>
      <c r="AA1165" s="1">
        <v>1520149</v>
      </c>
      <c r="AB1165" s="1" t="s">
        <v>906</v>
      </c>
      <c r="AC1165" s="1" t="s">
        <v>907</v>
      </c>
      <c r="AG1165" s="1" t="s">
        <v>49</v>
      </c>
      <c r="AJ1165" s="1" t="s">
        <v>50</v>
      </c>
      <c r="AK1165" s="1" t="s">
        <v>1664</v>
      </c>
      <c r="AL1165" s="1">
        <v>9</v>
      </c>
      <c r="AM1165" s="1" t="s">
        <v>1665</v>
      </c>
    </row>
    <row r="1166" spans="1:39" x14ac:dyDescent="0.2">
      <c r="A1166" s="1" t="s">
        <v>40</v>
      </c>
      <c r="B1166" s="1" t="s">
        <v>40</v>
      </c>
      <c r="C1166" s="1" t="s">
        <v>1660</v>
      </c>
      <c r="D1166" s="1" t="s">
        <v>1661</v>
      </c>
      <c r="E1166" s="1" t="s">
        <v>1536</v>
      </c>
      <c r="F1166" s="1">
        <v>7373530</v>
      </c>
      <c r="G1166" s="1">
        <v>8</v>
      </c>
      <c r="H1166" s="1" t="s">
        <v>1691</v>
      </c>
      <c r="I1166" s="1" t="s">
        <v>1692</v>
      </c>
      <c r="K1166" s="1">
        <v>22</v>
      </c>
      <c r="L1166" s="1">
        <v>1</v>
      </c>
      <c r="P1166" s="1">
        <v>0</v>
      </c>
      <c r="Q1166" s="1">
        <v>0</v>
      </c>
      <c r="R1166" s="2">
        <v>42311</v>
      </c>
      <c r="S1166" s="2">
        <v>42311</v>
      </c>
      <c r="T1166" s="1">
        <v>0</v>
      </c>
      <c r="U1166" s="2">
        <v>42279</v>
      </c>
      <c r="V1166" s="1">
        <v>3</v>
      </c>
      <c r="W1166" s="1">
        <v>2.16</v>
      </c>
      <c r="X1166" s="1">
        <v>12.84</v>
      </c>
      <c r="Z1166" s="1" t="s">
        <v>45</v>
      </c>
      <c r="AA1166" s="1">
        <v>1520149</v>
      </c>
      <c r="AB1166" s="1" t="s">
        <v>906</v>
      </c>
      <c r="AC1166" s="1" t="s">
        <v>907</v>
      </c>
      <c r="AG1166" s="1" t="s">
        <v>49</v>
      </c>
      <c r="AJ1166" s="1" t="s">
        <v>50</v>
      </c>
      <c r="AK1166" s="1" t="s">
        <v>1664</v>
      </c>
      <c r="AL1166" s="1">
        <v>9</v>
      </c>
      <c r="AM1166" s="1" t="s">
        <v>1665</v>
      </c>
    </row>
    <row r="1167" spans="1:39" x14ac:dyDescent="0.2">
      <c r="A1167" s="1" t="s">
        <v>40</v>
      </c>
      <c r="B1167" s="1" t="s">
        <v>40</v>
      </c>
      <c r="C1167" s="1" t="s">
        <v>1660</v>
      </c>
      <c r="D1167" s="1" t="s">
        <v>1661</v>
      </c>
      <c r="E1167" s="1" t="s">
        <v>1536</v>
      </c>
      <c r="F1167" s="1">
        <v>7373546</v>
      </c>
      <c r="G1167" s="1">
        <v>1</v>
      </c>
      <c r="H1167" s="1" t="s">
        <v>1693</v>
      </c>
      <c r="I1167" s="1" t="s">
        <v>973</v>
      </c>
      <c r="K1167" s="1">
        <v>22</v>
      </c>
      <c r="L1167" s="1">
        <v>5</v>
      </c>
      <c r="P1167" s="1">
        <v>0</v>
      </c>
      <c r="Q1167" s="1">
        <v>0</v>
      </c>
      <c r="R1167" s="2">
        <v>42304</v>
      </c>
      <c r="S1167" s="2">
        <v>42304</v>
      </c>
      <c r="T1167" s="1">
        <v>0</v>
      </c>
      <c r="U1167" s="2">
        <v>42279</v>
      </c>
      <c r="V1167" s="1">
        <v>3</v>
      </c>
      <c r="W1167" s="1">
        <v>39.49</v>
      </c>
      <c r="X1167" s="1">
        <v>296.39999999999998</v>
      </c>
      <c r="Z1167" s="1" t="s">
        <v>45</v>
      </c>
      <c r="AA1167" s="1">
        <v>1520143</v>
      </c>
      <c r="AB1167" s="1" t="s">
        <v>906</v>
      </c>
      <c r="AC1167" s="1" t="s">
        <v>907</v>
      </c>
      <c r="AG1167" s="1" t="s">
        <v>49</v>
      </c>
      <c r="AJ1167" s="1" t="s">
        <v>50</v>
      </c>
      <c r="AK1167" s="1" t="s">
        <v>1664</v>
      </c>
      <c r="AL1167" s="1">
        <v>9</v>
      </c>
      <c r="AM1167" s="1" t="s">
        <v>1665</v>
      </c>
    </row>
    <row r="1168" spans="1:39" x14ac:dyDescent="0.2">
      <c r="A1168" s="1" t="s">
        <v>40</v>
      </c>
      <c r="B1168" s="1" t="s">
        <v>40</v>
      </c>
      <c r="C1168" s="1" t="s">
        <v>1660</v>
      </c>
      <c r="D1168" s="1" t="s">
        <v>1661</v>
      </c>
      <c r="E1168" s="1" t="s">
        <v>1536</v>
      </c>
      <c r="F1168" s="1">
        <v>7373546</v>
      </c>
      <c r="G1168" s="1">
        <v>2</v>
      </c>
      <c r="H1168" s="1" t="s">
        <v>1694</v>
      </c>
      <c r="I1168" s="1" t="s">
        <v>1695</v>
      </c>
      <c r="K1168" s="1">
        <v>22</v>
      </c>
      <c r="L1168" s="1">
        <v>1</v>
      </c>
      <c r="P1168" s="1">
        <v>0</v>
      </c>
      <c r="Q1168" s="1">
        <v>0</v>
      </c>
      <c r="R1168" s="2">
        <v>42304</v>
      </c>
      <c r="S1168" s="2">
        <v>42304</v>
      </c>
      <c r="T1168" s="1">
        <v>0</v>
      </c>
      <c r="U1168" s="2">
        <v>42279</v>
      </c>
      <c r="V1168" s="1">
        <v>3</v>
      </c>
      <c r="W1168" s="1">
        <v>9.51</v>
      </c>
      <c r="X1168" s="1">
        <v>53.37</v>
      </c>
      <c r="Z1168" s="1" t="s">
        <v>45</v>
      </c>
      <c r="AA1168" s="1">
        <v>1520143</v>
      </c>
      <c r="AB1168" s="1" t="s">
        <v>906</v>
      </c>
      <c r="AC1168" s="1" t="s">
        <v>907</v>
      </c>
      <c r="AG1168" s="1" t="s">
        <v>49</v>
      </c>
      <c r="AJ1168" s="1" t="s">
        <v>50</v>
      </c>
      <c r="AK1168" s="1" t="s">
        <v>1664</v>
      </c>
      <c r="AL1168" s="1">
        <v>9</v>
      </c>
      <c r="AM1168" s="1" t="s">
        <v>1665</v>
      </c>
    </row>
    <row r="1169" spans="1:39" x14ac:dyDescent="0.2">
      <c r="A1169" s="1" t="s">
        <v>40</v>
      </c>
      <c r="B1169" s="1" t="s">
        <v>40</v>
      </c>
      <c r="C1169" s="1" t="s">
        <v>1660</v>
      </c>
      <c r="D1169" s="1" t="s">
        <v>1661</v>
      </c>
      <c r="E1169" s="1" t="s">
        <v>1536</v>
      </c>
      <c r="F1169" s="1">
        <v>7373546</v>
      </c>
      <c r="G1169" s="1">
        <v>3</v>
      </c>
      <c r="H1169" s="1" t="s">
        <v>1696</v>
      </c>
      <c r="I1169" s="1" t="s">
        <v>1697</v>
      </c>
      <c r="K1169" s="1">
        <v>22</v>
      </c>
      <c r="L1169" s="1">
        <v>1</v>
      </c>
      <c r="P1169" s="1">
        <v>0</v>
      </c>
      <c r="Q1169" s="1">
        <v>0</v>
      </c>
      <c r="R1169" s="2">
        <v>42304</v>
      </c>
      <c r="S1169" s="2">
        <v>42304</v>
      </c>
      <c r="T1169" s="1">
        <v>0</v>
      </c>
      <c r="U1169" s="2">
        <v>42279</v>
      </c>
      <c r="V1169" s="1">
        <v>3</v>
      </c>
      <c r="W1169" s="1">
        <v>3.2240000000000002</v>
      </c>
      <c r="X1169" s="1">
        <v>23.8</v>
      </c>
      <c r="Z1169" s="1" t="s">
        <v>45</v>
      </c>
      <c r="AA1169" s="1">
        <v>1520143</v>
      </c>
      <c r="AB1169" s="1" t="s">
        <v>906</v>
      </c>
      <c r="AC1169" s="1" t="s">
        <v>907</v>
      </c>
      <c r="AG1169" s="1" t="s">
        <v>49</v>
      </c>
      <c r="AJ1169" s="1" t="s">
        <v>50</v>
      </c>
      <c r="AK1169" s="1" t="s">
        <v>1664</v>
      </c>
      <c r="AL1169" s="1">
        <v>9</v>
      </c>
      <c r="AM1169" s="1">
        <v>6</v>
      </c>
    </row>
    <row r="1170" spans="1:39" x14ac:dyDescent="0.2">
      <c r="A1170" s="1" t="s">
        <v>40</v>
      </c>
      <c r="B1170" s="1" t="s">
        <v>40</v>
      </c>
      <c r="C1170" s="1" t="s">
        <v>1660</v>
      </c>
      <c r="D1170" s="1" t="s">
        <v>1661</v>
      </c>
      <c r="E1170" s="1" t="s">
        <v>1536</v>
      </c>
      <c r="F1170" s="1">
        <v>7373546</v>
      </c>
      <c r="G1170" s="1">
        <v>4</v>
      </c>
      <c r="H1170" s="1" t="s">
        <v>1698</v>
      </c>
      <c r="I1170" s="1" t="s">
        <v>124</v>
      </c>
      <c r="K1170" s="1">
        <v>22</v>
      </c>
      <c r="L1170" s="1">
        <v>1</v>
      </c>
      <c r="P1170" s="1">
        <v>0</v>
      </c>
      <c r="Q1170" s="1">
        <v>0</v>
      </c>
      <c r="R1170" s="2">
        <v>42304</v>
      </c>
      <c r="S1170" s="2">
        <v>42304</v>
      </c>
      <c r="T1170" s="1">
        <v>0</v>
      </c>
      <c r="U1170" s="2">
        <v>42279</v>
      </c>
      <c r="V1170" s="1">
        <v>3</v>
      </c>
      <c r="W1170" s="1">
        <v>1.4039999999999999</v>
      </c>
      <c r="X1170" s="1">
        <v>12.31</v>
      </c>
      <c r="Z1170" s="1" t="s">
        <v>45</v>
      </c>
      <c r="AA1170" s="1">
        <v>1520143</v>
      </c>
      <c r="AB1170" s="1" t="s">
        <v>906</v>
      </c>
      <c r="AC1170" s="1" t="s">
        <v>907</v>
      </c>
      <c r="AG1170" s="1" t="s">
        <v>49</v>
      </c>
      <c r="AJ1170" s="1" t="s">
        <v>50</v>
      </c>
      <c r="AK1170" s="1" t="s">
        <v>1664</v>
      </c>
      <c r="AL1170" s="1">
        <v>9</v>
      </c>
      <c r="AM1170" s="1">
        <v>6</v>
      </c>
    </row>
    <row r="1171" spans="1:39" x14ac:dyDescent="0.2">
      <c r="A1171" s="1" t="s">
        <v>40</v>
      </c>
      <c r="B1171" s="1" t="s">
        <v>40</v>
      </c>
      <c r="C1171" s="1" t="s">
        <v>1660</v>
      </c>
      <c r="D1171" s="1" t="s">
        <v>1661</v>
      </c>
      <c r="E1171" s="1" t="s">
        <v>1536</v>
      </c>
      <c r="F1171" s="1">
        <v>7373546</v>
      </c>
      <c r="G1171" s="1">
        <v>6</v>
      </c>
      <c r="H1171" s="1" t="s">
        <v>1699</v>
      </c>
      <c r="I1171" s="1" t="s">
        <v>1700</v>
      </c>
      <c r="K1171" s="1">
        <v>22</v>
      </c>
      <c r="L1171" s="1">
        <v>1</v>
      </c>
      <c r="P1171" s="1">
        <v>0</v>
      </c>
      <c r="Q1171" s="1">
        <v>0</v>
      </c>
      <c r="R1171" s="2">
        <v>42304</v>
      </c>
      <c r="S1171" s="2">
        <v>42304</v>
      </c>
      <c r="T1171" s="1">
        <v>0</v>
      </c>
      <c r="U1171" s="2">
        <v>42279</v>
      </c>
      <c r="V1171" s="1">
        <v>3</v>
      </c>
      <c r="W1171" s="1">
        <v>16.321999999999999</v>
      </c>
      <c r="X1171" s="1">
        <v>84.83</v>
      </c>
      <c r="Z1171" s="1" t="s">
        <v>45</v>
      </c>
      <c r="AA1171" s="1">
        <v>1520143</v>
      </c>
      <c r="AB1171" s="1" t="s">
        <v>906</v>
      </c>
      <c r="AC1171" s="1" t="s">
        <v>907</v>
      </c>
      <c r="AG1171" s="1" t="s">
        <v>49</v>
      </c>
      <c r="AJ1171" s="1" t="s">
        <v>50</v>
      </c>
      <c r="AK1171" s="1" t="s">
        <v>1664</v>
      </c>
      <c r="AL1171" s="1">
        <v>9</v>
      </c>
      <c r="AM1171" s="1" t="s">
        <v>1665</v>
      </c>
    </row>
    <row r="1172" spans="1:39" x14ac:dyDescent="0.2">
      <c r="A1172" s="1" t="s">
        <v>40</v>
      </c>
      <c r="B1172" s="1" t="s">
        <v>40</v>
      </c>
      <c r="C1172" s="1" t="s">
        <v>1660</v>
      </c>
      <c r="D1172" s="1" t="s">
        <v>1661</v>
      </c>
      <c r="E1172" s="1" t="s">
        <v>1536</v>
      </c>
      <c r="F1172" s="1">
        <v>7373550</v>
      </c>
      <c r="G1172" s="1">
        <v>1</v>
      </c>
      <c r="H1172" s="1" t="s">
        <v>1701</v>
      </c>
      <c r="I1172" s="1" t="s">
        <v>973</v>
      </c>
      <c r="K1172" s="1">
        <v>22</v>
      </c>
      <c r="L1172" s="1">
        <v>84</v>
      </c>
      <c r="P1172" s="1">
        <v>0</v>
      </c>
      <c r="Q1172" s="1">
        <v>0</v>
      </c>
      <c r="R1172" s="2">
        <v>42318</v>
      </c>
      <c r="S1172" s="2">
        <v>42318</v>
      </c>
      <c r="T1172" s="1">
        <v>0</v>
      </c>
      <c r="U1172" s="2">
        <v>42279</v>
      </c>
      <c r="V1172" s="1">
        <v>3</v>
      </c>
      <c r="W1172" s="1">
        <v>663.43200000000002</v>
      </c>
      <c r="X1172" s="3">
        <v>4979.5200000000004</v>
      </c>
      <c r="Z1172" s="1" t="s">
        <v>45</v>
      </c>
      <c r="AA1172" s="1">
        <v>1520192</v>
      </c>
      <c r="AB1172" s="1" t="s">
        <v>906</v>
      </c>
      <c r="AC1172" s="1" t="s">
        <v>907</v>
      </c>
      <c r="AG1172" s="1" t="s">
        <v>96</v>
      </c>
      <c r="AJ1172" s="1" t="s">
        <v>529</v>
      </c>
      <c r="AK1172" s="1" t="s">
        <v>1702</v>
      </c>
      <c r="AL1172" s="1">
        <v>9</v>
      </c>
      <c r="AM1172" s="1" t="s">
        <v>1665</v>
      </c>
    </row>
    <row r="1173" spans="1:39" x14ac:dyDescent="0.2">
      <c r="A1173" s="1" t="s">
        <v>40</v>
      </c>
      <c r="B1173" s="1" t="s">
        <v>40</v>
      </c>
      <c r="C1173" s="1" t="s">
        <v>1660</v>
      </c>
      <c r="D1173" s="1" t="s">
        <v>1661</v>
      </c>
      <c r="E1173" s="1" t="s">
        <v>1536</v>
      </c>
      <c r="F1173" s="1">
        <v>7373558</v>
      </c>
      <c r="G1173" s="1">
        <v>1</v>
      </c>
      <c r="H1173" s="1" t="s">
        <v>1701</v>
      </c>
      <c r="I1173" s="1" t="s">
        <v>973</v>
      </c>
      <c r="K1173" s="1">
        <v>22</v>
      </c>
      <c r="L1173" s="1">
        <v>84</v>
      </c>
      <c r="P1173" s="1">
        <v>0</v>
      </c>
      <c r="Q1173" s="1">
        <v>0</v>
      </c>
      <c r="R1173" s="2">
        <v>42318</v>
      </c>
      <c r="S1173" s="2">
        <v>42318</v>
      </c>
      <c r="T1173" s="1">
        <v>0</v>
      </c>
      <c r="U1173" s="2">
        <v>42279</v>
      </c>
      <c r="V1173" s="1">
        <v>3</v>
      </c>
      <c r="W1173" s="1">
        <v>663.43200000000002</v>
      </c>
      <c r="X1173" s="3">
        <v>4979.5200000000004</v>
      </c>
      <c r="Z1173" s="1" t="s">
        <v>45</v>
      </c>
      <c r="AA1173" s="1">
        <v>1520196</v>
      </c>
      <c r="AB1173" s="1" t="s">
        <v>906</v>
      </c>
      <c r="AC1173" s="1" t="s">
        <v>907</v>
      </c>
      <c r="AG1173" s="1" t="s">
        <v>96</v>
      </c>
      <c r="AJ1173" s="1" t="s">
        <v>529</v>
      </c>
      <c r="AK1173" s="1" t="s">
        <v>1702</v>
      </c>
      <c r="AL1173" s="1">
        <v>9</v>
      </c>
      <c r="AM1173" s="1" t="s">
        <v>1665</v>
      </c>
    </row>
    <row r="1174" spans="1:39" x14ac:dyDescent="0.2">
      <c r="A1174" s="1" t="s">
        <v>40</v>
      </c>
      <c r="B1174" s="1" t="s">
        <v>40</v>
      </c>
      <c r="C1174" s="1" t="s">
        <v>1660</v>
      </c>
      <c r="D1174" s="1" t="s">
        <v>1661</v>
      </c>
      <c r="E1174" s="1" t="s">
        <v>1536</v>
      </c>
      <c r="F1174" s="1">
        <v>7373560</v>
      </c>
      <c r="G1174" s="1">
        <v>1</v>
      </c>
      <c r="H1174" s="1" t="s">
        <v>1703</v>
      </c>
      <c r="I1174" s="1" t="s">
        <v>1704</v>
      </c>
      <c r="K1174" s="1">
        <v>22</v>
      </c>
      <c r="L1174" s="1">
        <v>5</v>
      </c>
      <c r="P1174" s="1">
        <v>0</v>
      </c>
      <c r="Q1174" s="1">
        <v>0</v>
      </c>
      <c r="R1174" s="2">
        <v>42290</v>
      </c>
      <c r="S1174" s="2">
        <v>42290</v>
      </c>
      <c r="T1174" s="1">
        <v>0</v>
      </c>
      <c r="U1174" s="2">
        <v>42279</v>
      </c>
      <c r="V1174" s="1">
        <v>1</v>
      </c>
      <c r="W1174" s="1">
        <v>9.7200000000000006</v>
      </c>
      <c r="X1174" s="1">
        <v>61.32</v>
      </c>
      <c r="Z1174" s="1" t="s">
        <v>45</v>
      </c>
      <c r="AA1174" s="1">
        <v>1520193</v>
      </c>
      <c r="AB1174" s="1" t="s">
        <v>906</v>
      </c>
      <c r="AC1174" s="1" t="s">
        <v>907</v>
      </c>
      <c r="AG1174" s="1" t="s">
        <v>58</v>
      </c>
      <c r="AJ1174" s="1" t="s">
        <v>529</v>
      </c>
      <c r="AK1174" s="1" t="s">
        <v>1702</v>
      </c>
      <c r="AL1174" s="1">
        <v>9</v>
      </c>
      <c r="AM1174" s="1">
        <v>6</v>
      </c>
    </row>
    <row r="1175" spans="1:39" x14ac:dyDescent="0.2">
      <c r="A1175" s="1" t="s">
        <v>40</v>
      </c>
      <c r="B1175" s="1" t="s">
        <v>40</v>
      </c>
      <c r="C1175" s="1" t="s">
        <v>1660</v>
      </c>
      <c r="D1175" s="1" t="s">
        <v>1661</v>
      </c>
      <c r="E1175" s="1" t="s">
        <v>1536</v>
      </c>
      <c r="F1175" s="1">
        <v>7373560</v>
      </c>
      <c r="G1175" s="1">
        <v>2</v>
      </c>
      <c r="H1175" s="1" t="s">
        <v>1705</v>
      </c>
      <c r="I1175" s="1" t="s">
        <v>1675</v>
      </c>
      <c r="K1175" s="1">
        <v>22</v>
      </c>
      <c r="L1175" s="1">
        <v>3</v>
      </c>
      <c r="P1175" s="1">
        <v>0</v>
      </c>
      <c r="Q1175" s="1">
        <v>0</v>
      </c>
      <c r="R1175" s="2">
        <v>42290</v>
      </c>
      <c r="S1175" s="2">
        <v>42290</v>
      </c>
      <c r="T1175" s="1">
        <v>0</v>
      </c>
      <c r="U1175" s="2">
        <v>42279</v>
      </c>
      <c r="V1175" s="1">
        <v>1</v>
      </c>
      <c r="W1175" s="1">
        <v>46.509</v>
      </c>
      <c r="X1175" s="1">
        <v>199.68</v>
      </c>
      <c r="Z1175" s="1" t="s">
        <v>45</v>
      </c>
      <c r="AA1175" s="1">
        <v>1520193</v>
      </c>
      <c r="AB1175" s="1" t="s">
        <v>906</v>
      </c>
      <c r="AC1175" s="1" t="s">
        <v>907</v>
      </c>
      <c r="AG1175" s="1" t="s">
        <v>58</v>
      </c>
      <c r="AJ1175" s="1" t="s">
        <v>529</v>
      </c>
      <c r="AK1175" s="1" t="s">
        <v>1702</v>
      </c>
      <c r="AL1175" s="1">
        <v>9</v>
      </c>
      <c r="AM1175" s="1" t="s">
        <v>1665</v>
      </c>
    </row>
    <row r="1176" spans="1:39" x14ac:dyDescent="0.2">
      <c r="A1176" s="1" t="s">
        <v>40</v>
      </c>
      <c r="B1176" s="1" t="s">
        <v>40</v>
      </c>
      <c r="C1176" s="1" t="s">
        <v>1660</v>
      </c>
      <c r="D1176" s="1" t="s">
        <v>1661</v>
      </c>
      <c r="E1176" s="1" t="s">
        <v>1536</v>
      </c>
      <c r="F1176" s="1">
        <v>7373568</v>
      </c>
      <c r="G1176" s="1">
        <v>1</v>
      </c>
      <c r="H1176" s="1" t="s">
        <v>1706</v>
      </c>
      <c r="I1176" s="1" t="s">
        <v>1697</v>
      </c>
      <c r="K1176" s="1">
        <v>22</v>
      </c>
      <c r="L1176" s="1">
        <v>10</v>
      </c>
      <c r="P1176" s="1">
        <v>0</v>
      </c>
      <c r="Q1176" s="1">
        <v>0</v>
      </c>
      <c r="R1176" s="2">
        <v>42297</v>
      </c>
      <c r="S1176" s="2">
        <v>42297</v>
      </c>
      <c r="T1176" s="1">
        <v>0</v>
      </c>
      <c r="U1176" s="2">
        <v>42279</v>
      </c>
      <c r="V1176" s="1">
        <v>3</v>
      </c>
      <c r="W1176" s="1">
        <v>32.24</v>
      </c>
      <c r="X1176" s="1">
        <v>237.97</v>
      </c>
      <c r="Z1176" s="1" t="s">
        <v>45</v>
      </c>
      <c r="AA1176" s="1">
        <v>1520194</v>
      </c>
      <c r="AB1176" s="1" t="s">
        <v>906</v>
      </c>
      <c r="AC1176" s="1" t="s">
        <v>907</v>
      </c>
      <c r="AG1176" s="1" t="s">
        <v>49</v>
      </c>
      <c r="AJ1176" s="1" t="s">
        <v>529</v>
      </c>
      <c r="AK1176" s="1" t="s">
        <v>1702</v>
      </c>
      <c r="AL1176" s="1">
        <v>9</v>
      </c>
      <c r="AM1176" s="1">
        <v>6</v>
      </c>
    </row>
    <row r="1177" spans="1:39" x14ac:dyDescent="0.2">
      <c r="A1177" s="1" t="s">
        <v>40</v>
      </c>
      <c r="B1177" s="1" t="s">
        <v>40</v>
      </c>
      <c r="C1177" s="1" t="s">
        <v>1660</v>
      </c>
      <c r="D1177" s="1" t="s">
        <v>1661</v>
      </c>
      <c r="E1177" s="1" t="s">
        <v>1536</v>
      </c>
      <c r="F1177" s="1">
        <v>7373568</v>
      </c>
      <c r="G1177" s="1">
        <v>2</v>
      </c>
      <c r="H1177" s="1" t="s">
        <v>1707</v>
      </c>
      <c r="I1177" s="1" t="s">
        <v>1682</v>
      </c>
      <c r="K1177" s="1">
        <v>22</v>
      </c>
      <c r="L1177" s="1">
        <v>10</v>
      </c>
      <c r="P1177" s="1">
        <v>0</v>
      </c>
      <c r="Q1177" s="1">
        <v>0</v>
      </c>
      <c r="R1177" s="2">
        <v>42297</v>
      </c>
      <c r="S1177" s="2">
        <v>42297</v>
      </c>
      <c r="T1177" s="1">
        <v>0</v>
      </c>
      <c r="U1177" s="2">
        <v>42279</v>
      </c>
      <c r="V1177" s="1">
        <v>3</v>
      </c>
      <c r="W1177" s="1">
        <v>6.6</v>
      </c>
      <c r="X1177" s="1">
        <v>73.5</v>
      </c>
      <c r="Z1177" s="1" t="s">
        <v>45</v>
      </c>
      <c r="AA1177" s="1">
        <v>1520194</v>
      </c>
      <c r="AB1177" s="1" t="s">
        <v>906</v>
      </c>
      <c r="AC1177" s="1" t="s">
        <v>907</v>
      </c>
      <c r="AG1177" s="1" t="s">
        <v>49</v>
      </c>
      <c r="AJ1177" s="1" t="s">
        <v>529</v>
      </c>
      <c r="AK1177" s="1" t="s">
        <v>1702</v>
      </c>
      <c r="AL1177" s="1">
        <v>9</v>
      </c>
      <c r="AM1177" s="1">
        <v>6</v>
      </c>
    </row>
    <row r="1178" spans="1:39" x14ac:dyDescent="0.2">
      <c r="A1178" s="1" t="s">
        <v>40</v>
      </c>
      <c r="B1178" s="1" t="s">
        <v>40</v>
      </c>
      <c r="C1178" s="1" t="s">
        <v>1660</v>
      </c>
      <c r="D1178" s="1" t="s">
        <v>1661</v>
      </c>
      <c r="E1178" s="1" t="s">
        <v>1536</v>
      </c>
      <c r="F1178" s="1">
        <v>7373568</v>
      </c>
      <c r="G1178" s="1">
        <v>3</v>
      </c>
      <c r="H1178" s="1" t="s">
        <v>1708</v>
      </c>
      <c r="I1178" s="1" t="s">
        <v>124</v>
      </c>
      <c r="K1178" s="1">
        <v>22</v>
      </c>
      <c r="L1178" s="1">
        <v>10</v>
      </c>
      <c r="P1178" s="1">
        <v>0</v>
      </c>
      <c r="Q1178" s="1">
        <v>0</v>
      </c>
      <c r="R1178" s="2">
        <v>42297</v>
      </c>
      <c r="S1178" s="2">
        <v>42297</v>
      </c>
      <c r="T1178" s="1">
        <v>0</v>
      </c>
      <c r="U1178" s="2">
        <v>42279</v>
      </c>
      <c r="V1178" s="1">
        <v>3</v>
      </c>
      <c r="W1178" s="1">
        <v>14.04</v>
      </c>
      <c r="X1178" s="1">
        <v>123.08</v>
      </c>
      <c r="Z1178" s="1" t="s">
        <v>45</v>
      </c>
      <c r="AA1178" s="1">
        <v>1520194</v>
      </c>
      <c r="AB1178" s="1" t="s">
        <v>906</v>
      </c>
      <c r="AC1178" s="1" t="s">
        <v>907</v>
      </c>
      <c r="AG1178" s="1" t="s">
        <v>49</v>
      </c>
      <c r="AJ1178" s="1" t="s">
        <v>529</v>
      </c>
      <c r="AK1178" s="1" t="s">
        <v>1702</v>
      </c>
      <c r="AL1178" s="1">
        <v>9</v>
      </c>
      <c r="AM1178" s="1">
        <v>6</v>
      </c>
    </row>
    <row r="1179" spans="1:39" x14ac:dyDescent="0.2">
      <c r="A1179" s="1" t="s">
        <v>40</v>
      </c>
      <c r="B1179" s="1" t="s">
        <v>40</v>
      </c>
      <c r="C1179" s="1" t="s">
        <v>1660</v>
      </c>
      <c r="D1179" s="1" t="s">
        <v>1661</v>
      </c>
      <c r="E1179" s="1" t="s">
        <v>1536</v>
      </c>
      <c r="F1179" s="1">
        <v>7373568</v>
      </c>
      <c r="G1179" s="1">
        <v>4</v>
      </c>
      <c r="H1179" s="1" t="s">
        <v>1709</v>
      </c>
      <c r="I1179" s="1" t="s">
        <v>124</v>
      </c>
      <c r="K1179" s="1">
        <v>22</v>
      </c>
      <c r="L1179" s="1">
        <v>2</v>
      </c>
      <c r="P1179" s="1">
        <v>0</v>
      </c>
      <c r="Q1179" s="1">
        <v>0</v>
      </c>
      <c r="R1179" s="2">
        <v>42297</v>
      </c>
      <c r="S1179" s="2">
        <v>42297</v>
      </c>
      <c r="T1179" s="1">
        <v>0</v>
      </c>
      <c r="U1179" s="2">
        <v>42279</v>
      </c>
      <c r="V1179" s="1">
        <v>3</v>
      </c>
      <c r="W1179" s="1">
        <v>2.8079999999999998</v>
      </c>
      <c r="X1179" s="1">
        <v>24.62</v>
      </c>
      <c r="Z1179" s="1" t="s">
        <v>45</v>
      </c>
      <c r="AA1179" s="1">
        <v>1520194</v>
      </c>
      <c r="AB1179" s="1" t="s">
        <v>906</v>
      </c>
      <c r="AC1179" s="1" t="s">
        <v>907</v>
      </c>
      <c r="AG1179" s="1" t="s">
        <v>49</v>
      </c>
      <c r="AJ1179" s="1" t="s">
        <v>529</v>
      </c>
      <c r="AK1179" s="1" t="s">
        <v>1702</v>
      </c>
      <c r="AL1179" s="1">
        <v>9</v>
      </c>
      <c r="AM1179" s="1">
        <v>6</v>
      </c>
    </row>
    <row r="1180" spans="1:39" x14ac:dyDescent="0.2">
      <c r="A1180" s="1" t="s">
        <v>40</v>
      </c>
      <c r="B1180" s="1" t="s">
        <v>40</v>
      </c>
      <c r="C1180" s="1" t="s">
        <v>1660</v>
      </c>
      <c r="D1180" s="1" t="s">
        <v>1661</v>
      </c>
      <c r="E1180" s="1" t="s">
        <v>1536</v>
      </c>
      <c r="F1180" s="1">
        <v>7373568</v>
      </c>
      <c r="G1180" s="1">
        <v>5</v>
      </c>
      <c r="H1180" s="1" t="s">
        <v>1710</v>
      </c>
      <c r="I1180" s="1" t="s">
        <v>1667</v>
      </c>
      <c r="K1180" s="1">
        <v>22</v>
      </c>
      <c r="L1180" s="1">
        <v>20</v>
      </c>
      <c r="P1180" s="1">
        <v>0</v>
      </c>
      <c r="Q1180" s="1">
        <v>0</v>
      </c>
      <c r="R1180" s="2">
        <v>42297</v>
      </c>
      <c r="S1180" s="2">
        <v>42297</v>
      </c>
      <c r="T1180" s="1">
        <v>0</v>
      </c>
      <c r="U1180" s="2">
        <v>42279</v>
      </c>
      <c r="V1180" s="1">
        <v>3</v>
      </c>
      <c r="W1180" s="1">
        <v>27.94</v>
      </c>
      <c r="X1180" s="1">
        <v>154.69999999999999</v>
      </c>
      <c r="Z1180" s="1" t="s">
        <v>45</v>
      </c>
      <c r="AA1180" s="1">
        <v>1520194</v>
      </c>
      <c r="AB1180" s="1" t="s">
        <v>906</v>
      </c>
      <c r="AC1180" s="1" t="s">
        <v>907</v>
      </c>
      <c r="AG1180" s="1" t="s">
        <v>49</v>
      </c>
      <c r="AJ1180" s="1" t="s">
        <v>529</v>
      </c>
      <c r="AK1180" s="1" t="s">
        <v>1702</v>
      </c>
      <c r="AL1180" s="1">
        <v>9</v>
      </c>
      <c r="AM1180" s="1" t="s">
        <v>1665</v>
      </c>
    </row>
    <row r="1181" spans="1:39" x14ac:dyDescent="0.2">
      <c r="A1181" s="1" t="s">
        <v>40</v>
      </c>
      <c r="B1181" s="1" t="s">
        <v>40</v>
      </c>
      <c r="C1181" s="1" t="s">
        <v>1660</v>
      </c>
      <c r="D1181" s="1" t="s">
        <v>1661</v>
      </c>
      <c r="E1181" s="1" t="s">
        <v>1536</v>
      </c>
      <c r="F1181" s="1">
        <v>7373568</v>
      </c>
      <c r="G1181" s="1">
        <v>6</v>
      </c>
      <c r="H1181" s="1" t="s">
        <v>1711</v>
      </c>
      <c r="I1181" s="1" t="s">
        <v>1667</v>
      </c>
      <c r="K1181" s="1">
        <v>22</v>
      </c>
      <c r="L1181" s="1">
        <v>20</v>
      </c>
      <c r="P1181" s="1">
        <v>0</v>
      </c>
      <c r="Q1181" s="1">
        <v>0</v>
      </c>
      <c r="R1181" s="2">
        <v>42297</v>
      </c>
      <c r="S1181" s="2">
        <v>42297</v>
      </c>
      <c r="T1181" s="1">
        <v>0</v>
      </c>
      <c r="U1181" s="2">
        <v>42279</v>
      </c>
      <c r="V1181" s="1">
        <v>3</v>
      </c>
      <c r="W1181" s="1">
        <v>48.62</v>
      </c>
      <c r="X1181" s="1">
        <v>267.8</v>
      </c>
      <c r="Z1181" s="1" t="s">
        <v>45</v>
      </c>
      <c r="AA1181" s="1">
        <v>1520194</v>
      </c>
      <c r="AB1181" s="1" t="s">
        <v>906</v>
      </c>
      <c r="AC1181" s="1" t="s">
        <v>907</v>
      </c>
      <c r="AG1181" s="1" t="s">
        <v>49</v>
      </c>
      <c r="AJ1181" s="1" t="s">
        <v>529</v>
      </c>
      <c r="AK1181" s="1" t="s">
        <v>1702</v>
      </c>
      <c r="AL1181" s="1">
        <v>9</v>
      </c>
      <c r="AM1181" s="1" t="s">
        <v>1665</v>
      </c>
    </row>
    <row r="1182" spans="1:39" x14ac:dyDescent="0.2">
      <c r="A1182" s="1" t="s">
        <v>40</v>
      </c>
      <c r="B1182" s="1" t="s">
        <v>40</v>
      </c>
      <c r="C1182" s="1" t="s">
        <v>1660</v>
      </c>
      <c r="D1182" s="1" t="s">
        <v>1661</v>
      </c>
      <c r="E1182" s="1" t="s">
        <v>1536</v>
      </c>
      <c r="F1182" s="1">
        <v>7373568</v>
      </c>
      <c r="G1182" s="1">
        <v>7</v>
      </c>
      <c r="H1182" s="1" t="s">
        <v>1712</v>
      </c>
      <c r="I1182" s="1" t="s">
        <v>1675</v>
      </c>
      <c r="K1182" s="1">
        <v>22</v>
      </c>
      <c r="L1182" s="1">
        <v>5</v>
      </c>
      <c r="P1182" s="1">
        <v>0</v>
      </c>
      <c r="Q1182" s="1">
        <v>0</v>
      </c>
      <c r="R1182" s="2">
        <v>42304</v>
      </c>
      <c r="S1182" s="2">
        <v>42304</v>
      </c>
      <c r="T1182" s="1">
        <v>0</v>
      </c>
      <c r="U1182" s="2">
        <v>42279</v>
      </c>
      <c r="V1182" s="1">
        <v>3</v>
      </c>
      <c r="W1182" s="1">
        <v>77.515000000000001</v>
      </c>
      <c r="X1182" s="1">
        <v>379.93</v>
      </c>
      <c r="Z1182" s="1" t="s">
        <v>45</v>
      </c>
      <c r="AA1182" s="1">
        <v>1520194</v>
      </c>
      <c r="AB1182" s="1" t="s">
        <v>906</v>
      </c>
      <c r="AC1182" s="1" t="s">
        <v>907</v>
      </c>
      <c r="AG1182" s="1" t="s">
        <v>49</v>
      </c>
      <c r="AJ1182" s="1" t="s">
        <v>529</v>
      </c>
      <c r="AK1182" s="1" t="s">
        <v>1702</v>
      </c>
      <c r="AL1182" s="1">
        <v>9</v>
      </c>
      <c r="AM1182" s="1" t="s">
        <v>1665</v>
      </c>
    </row>
    <row r="1183" spans="1:39" x14ac:dyDescent="0.2">
      <c r="A1183" s="1" t="s">
        <v>40</v>
      </c>
      <c r="B1183" s="1" t="s">
        <v>40</v>
      </c>
      <c r="C1183" s="1" t="s">
        <v>1660</v>
      </c>
      <c r="D1183" s="1" t="s">
        <v>1661</v>
      </c>
      <c r="E1183" s="1" t="s">
        <v>1536</v>
      </c>
      <c r="F1183" s="1">
        <v>7373568</v>
      </c>
      <c r="G1183" s="1">
        <v>8</v>
      </c>
      <c r="H1183" s="1" t="s">
        <v>1713</v>
      </c>
      <c r="I1183" s="1" t="s">
        <v>1677</v>
      </c>
      <c r="K1183" s="1">
        <v>22</v>
      </c>
      <c r="L1183" s="1">
        <v>5</v>
      </c>
      <c r="P1183" s="1">
        <v>0</v>
      </c>
      <c r="Q1183" s="1">
        <v>0</v>
      </c>
      <c r="R1183" s="2">
        <v>42297</v>
      </c>
      <c r="S1183" s="2">
        <v>42297</v>
      </c>
      <c r="T1183" s="1">
        <v>0</v>
      </c>
      <c r="U1183" s="2">
        <v>42279</v>
      </c>
      <c r="V1183" s="1">
        <v>3</v>
      </c>
      <c r="W1183" s="1">
        <v>10.01</v>
      </c>
      <c r="X1183" s="1">
        <v>53.63</v>
      </c>
      <c r="Z1183" s="1" t="s">
        <v>45</v>
      </c>
      <c r="AA1183" s="1">
        <v>1520194</v>
      </c>
      <c r="AB1183" s="1" t="s">
        <v>906</v>
      </c>
      <c r="AC1183" s="1" t="s">
        <v>907</v>
      </c>
      <c r="AG1183" s="1" t="s">
        <v>49</v>
      </c>
      <c r="AJ1183" s="1" t="s">
        <v>529</v>
      </c>
      <c r="AK1183" s="1" t="s">
        <v>1702</v>
      </c>
      <c r="AL1183" s="1">
        <v>9</v>
      </c>
      <c r="AM1183" s="1" t="s">
        <v>1665</v>
      </c>
    </row>
    <row r="1184" spans="1:39" x14ac:dyDescent="0.2">
      <c r="A1184" s="1" t="s">
        <v>40</v>
      </c>
      <c r="B1184" s="1" t="s">
        <v>40</v>
      </c>
      <c r="C1184" s="1" t="s">
        <v>1660</v>
      </c>
      <c r="D1184" s="1" t="s">
        <v>1661</v>
      </c>
      <c r="E1184" s="1" t="s">
        <v>1536</v>
      </c>
      <c r="F1184" s="1">
        <v>7373568</v>
      </c>
      <c r="G1184" s="1">
        <v>9</v>
      </c>
      <c r="H1184" s="1" t="s">
        <v>1714</v>
      </c>
      <c r="I1184" s="1" t="s">
        <v>1715</v>
      </c>
      <c r="K1184" s="1">
        <v>22</v>
      </c>
      <c r="L1184" s="1">
        <v>1</v>
      </c>
      <c r="P1184" s="1">
        <v>0</v>
      </c>
      <c r="Q1184" s="1">
        <v>0</v>
      </c>
      <c r="R1184" s="2">
        <v>42297</v>
      </c>
      <c r="S1184" s="2">
        <v>42297</v>
      </c>
      <c r="T1184" s="1">
        <v>0</v>
      </c>
      <c r="U1184" s="2">
        <v>42279</v>
      </c>
      <c r="V1184" s="1">
        <v>3</v>
      </c>
      <c r="W1184" s="1">
        <v>8.8460000000000001</v>
      </c>
      <c r="X1184" s="1">
        <v>48.75</v>
      </c>
      <c r="Z1184" s="1" t="s">
        <v>45</v>
      </c>
      <c r="AA1184" s="1">
        <v>1520194</v>
      </c>
      <c r="AB1184" s="1" t="s">
        <v>906</v>
      </c>
      <c r="AC1184" s="1" t="s">
        <v>907</v>
      </c>
      <c r="AG1184" s="1" t="s">
        <v>49</v>
      </c>
      <c r="AJ1184" s="1" t="s">
        <v>529</v>
      </c>
      <c r="AK1184" s="1" t="s">
        <v>1702</v>
      </c>
      <c r="AL1184" s="1">
        <v>9</v>
      </c>
      <c r="AM1184" s="1" t="s">
        <v>1665</v>
      </c>
    </row>
    <row r="1185" spans="1:39" x14ac:dyDescent="0.2">
      <c r="A1185" s="1" t="s">
        <v>40</v>
      </c>
      <c r="B1185" s="1" t="s">
        <v>40</v>
      </c>
      <c r="C1185" s="1" t="s">
        <v>1660</v>
      </c>
      <c r="D1185" s="1" t="s">
        <v>1661</v>
      </c>
      <c r="E1185" s="1" t="s">
        <v>1536</v>
      </c>
      <c r="F1185" s="1">
        <v>7373568</v>
      </c>
      <c r="G1185" s="1">
        <v>10</v>
      </c>
      <c r="H1185" s="1" t="s">
        <v>1716</v>
      </c>
      <c r="I1185" s="1" t="s">
        <v>1686</v>
      </c>
      <c r="K1185" s="1">
        <v>22</v>
      </c>
      <c r="L1185" s="1">
        <v>30</v>
      </c>
      <c r="P1185" s="1">
        <v>0</v>
      </c>
      <c r="Q1185" s="1">
        <v>0</v>
      </c>
      <c r="R1185" s="2">
        <v>42304</v>
      </c>
      <c r="S1185" s="2">
        <v>42304</v>
      </c>
      <c r="T1185" s="1">
        <v>0</v>
      </c>
      <c r="U1185" s="2">
        <v>42279</v>
      </c>
      <c r="V1185" s="1">
        <v>3</v>
      </c>
      <c r="W1185" s="1">
        <v>417.69</v>
      </c>
      <c r="X1185" s="3">
        <v>2152.8000000000002</v>
      </c>
      <c r="Z1185" s="1" t="s">
        <v>45</v>
      </c>
      <c r="AA1185" s="1">
        <v>1520194</v>
      </c>
      <c r="AB1185" s="1" t="s">
        <v>906</v>
      </c>
      <c r="AC1185" s="1" t="s">
        <v>907</v>
      </c>
      <c r="AG1185" s="1" t="s">
        <v>49</v>
      </c>
      <c r="AJ1185" s="1" t="s">
        <v>529</v>
      </c>
      <c r="AK1185" s="1" t="s">
        <v>1702</v>
      </c>
      <c r="AL1185" s="1">
        <v>9</v>
      </c>
      <c r="AM1185" s="1" t="s">
        <v>1665</v>
      </c>
    </row>
    <row r="1186" spans="1:39" x14ac:dyDescent="0.2">
      <c r="A1186" s="1" t="s">
        <v>40</v>
      </c>
      <c r="B1186" s="1" t="s">
        <v>40</v>
      </c>
      <c r="C1186" s="1" t="s">
        <v>1660</v>
      </c>
      <c r="D1186" s="1" t="s">
        <v>1661</v>
      </c>
      <c r="E1186" s="1" t="s">
        <v>1536</v>
      </c>
      <c r="F1186" s="1">
        <v>7373568</v>
      </c>
      <c r="G1186" s="1">
        <v>11</v>
      </c>
      <c r="H1186" s="1" t="s">
        <v>1717</v>
      </c>
      <c r="I1186" s="1" t="s">
        <v>1718</v>
      </c>
      <c r="K1186" s="1">
        <v>22</v>
      </c>
      <c r="L1186" s="1">
        <v>1</v>
      </c>
      <c r="P1186" s="1">
        <v>0</v>
      </c>
      <c r="Q1186" s="1">
        <v>0</v>
      </c>
      <c r="R1186" s="2">
        <v>42297</v>
      </c>
      <c r="S1186" s="2">
        <v>42297</v>
      </c>
      <c r="T1186" s="1">
        <v>0</v>
      </c>
      <c r="U1186" s="2">
        <v>42279</v>
      </c>
      <c r="V1186" s="1">
        <v>3</v>
      </c>
      <c r="W1186" s="1">
        <v>12.961</v>
      </c>
      <c r="X1186" s="1">
        <v>67.930000000000007</v>
      </c>
      <c r="Z1186" s="1" t="s">
        <v>45</v>
      </c>
      <c r="AA1186" s="1">
        <v>1520194</v>
      </c>
      <c r="AB1186" s="1" t="s">
        <v>906</v>
      </c>
      <c r="AC1186" s="1" t="s">
        <v>907</v>
      </c>
      <c r="AG1186" s="1" t="s">
        <v>49</v>
      </c>
      <c r="AJ1186" s="1" t="s">
        <v>529</v>
      </c>
      <c r="AK1186" s="1" t="s">
        <v>1702</v>
      </c>
      <c r="AL1186" s="1">
        <v>9</v>
      </c>
      <c r="AM1186" s="1" t="s">
        <v>1665</v>
      </c>
    </row>
    <row r="1187" spans="1:39" x14ac:dyDescent="0.2">
      <c r="A1187" s="1" t="s">
        <v>40</v>
      </c>
      <c r="B1187" s="1" t="s">
        <v>40</v>
      </c>
      <c r="C1187" s="1" t="s">
        <v>1660</v>
      </c>
      <c r="D1187" s="1" t="s">
        <v>1661</v>
      </c>
      <c r="E1187" s="1" t="s">
        <v>1536</v>
      </c>
      <c r="F1187" s="1">
        <v>7373568</v>
      </c>
      <c r="G1187" s="1">
        <v>12</v>
      </c>
      <c r="H1187" s="1" t="s">
        <v>1719</v>
      </c>
      <c r="I1187" s="1" t="s">
        <v>1700</v>
      </c>
      <c r="K1187" s="1">
        <v>22</v>
      </c>
      <c r="L1187" s="1">
        <v>19</v>
      </c>
      <c r="P1187" s="1">
        <v>0</v>
      </c>
      <c r="Q1187" s="1">
        <v>0</v>
      </c>
      <c r="R1187" s="2">
        <v>42297</v>
      </c>
      <c r="S1187" s="2">
        <v>42297</v>
      </c>
      <c r="T1187" s="1">
        <v>0</v>
      </c>
      <c r="U1187" s="2">
        <v>42279</v>
      </c>
      <c r="V1187" s="1">
        <v>3</v>
      </c>
      <c r="W1187" s="1">
        <v>310.11799999999999</v>
      </c>
      <c r="X1187" s="3">
        <v>1611.68</v>
      </c>
      <c r="Z1187" s="1" t="s">
        <v>45</v>
      </c>
      <c r="AA1187" s="1">
        <v>1520194</v>
      </c>
      <c r="AB1187" s="1" t="s">
        <v>906</v>
      </c>
      <c r="AC1187" s="1" t="s">
        <v>907</v>
      </c>
      <c r="AG1187" s="1" t="s">
        <v>49</v>
      </c>
      <c r="AJ1187" s="1" t="s">
        <v>529</v>
      </c>
      <c r="AK1187" s="1" t="s">
        <v>1702</v>
      </c>
      <c r="AL1187" s="1">
        <v>9</v>
      </c>
      <c r="AM1187" s="1" t="s">
        <v>1665</v>
      </c>
    </row>
    <row r="1188" spans="1:39" x14ac:dyDescent="0.2">
      <c r="A1188" s="1" t="s">
        <v>40</v>
      </c>
      <c r="B1188" s="1" t="s">
        <v>40</v>
      </c>
      <c r="C1188" s="1" t="s">
        <v>1660</v>
      </c>
      <c r="D1188" s="1" t="s">
        <v>1661</v>
      </c>
      <c r="E1188" s="1" t="s">
        <v>1536</v>
      </c>
      <c r="F1188" s="1">
        <v>7373568</v>
      </c>
      <c r="G1188" s="1">
        <v>13</v>
      </c>
      <c r="H1188" s="1" t="s">
        <v>1720</v>
      </c>
      <c r="I1188" s="1" t="s">
        <v>1680</v>
      </c>
      <c r="K1188" s="1">
        <v>22</v>
      </c>
      <c r="L1188" s="1">
        <v>10</v>
      </c>
      <c r="P1188" s="1">
        <v>0</v>
      </c>
      <c r="Q1188" s="1">
        <v>0</v>
      </c>
      <c r="R1188" s="2">
        <v>42297</v>
      </c>
      <c r="S1188" s="2">
        <v>42297</v>
      </c>
      <c r="T1188" s="1">
        <v>0</v>
      </c>
      <c r="U1188" s="2">
        <v>42279</v>
      </c>
      <c r="V1188" s="1">
        <v>3</v>
      </c>
      <c r="W1188" s="1">
        <v>16.059999999999999</v>
      </c>
      <c r="X1188" s="1">
        <v>89.05</v>
      </c>
      <c r="Z1188" s="1" t="s">
        <v>45</v>
      </c>
      <c r="AA1188" s="1">
        <v>1520194</v>
      </c>
      <c r="AB1188" s="1" t="s">
        <v>906</v>
      </c>
      <c r="AC1188" s="1" t="s">
        <v>907</v>
      </c>
      <c r="AG1188" s="1" t="s">
        <v>49</v>
      </c>
      <c r="AJ1188" s="1" t="s">
        <v>529</v>
      </c>
      <c r="AK1188" s="1" t="s">
        <v>1702</v>
      </c>
      <c r="AL1188" s="1">
        <v>9</v>
      </c>
      <c r="AM1188" s="1" t="s">
        <v>1665</v>
      </c>
    </row>
    <row r="1189" spans="1:39" x14ac:dyDescent="0.2">
      <c r="A1189" s="1" t="s">
        <v>40</v>
      </c>
      <c r="B1189" s="1" t="s">
        <v>40</v>
      </c>
      <c r="C1189" s="1" t="s">
        <v>1660</v>
      </c>
      <c r="D1189" s="1" t="s">
        <v>1661</v>
      </c>
      <c r="E1189" s="1" t="s">
        <v>1536</v>
      </c>
      <c r="F1189" s="1">
        <v>7373568</v>
      </c>
      <c r="G1189" s="1">
        <v>14</v>
      </c>
      <c r="H1189" s="1" t="s">
        <v>1721</v>
      </c>
      <c r="I1189" s="1" t="s">
        <v>1680</v>
      </c>
      <c r="K1189" s="1">
        <v>22</v>
      </c>
      <c r="L1189" s="1">
        <v>30</v>
      </c>
      <c r="P1189" s="1">
        <v>0</v>
      </c>
      <c r="Q1189" s="1">
        <v>0</v>
      </c>
      <c r="R1189" s="2">
        <v>42297</v>
      </c>
      <c r="S1189" s="2">
        <v>42297</v>
      </c>
      <c r="T1189" s="1">
        <v>0</v>
      </c>
      <c r="U1189" s="2">
        <v>42279</v>
      </c>
      <c r="V1189" s="1">
        <v>3</v>
      </c>
      <c r="W1189" s="1">
        <v>48.18</v>
      </c>
      <c r="X1189" s="1">
        <v>253.5</v>
      </c>
      <c r="Z1189" s="1" t="s">
        <v>45</v>
      </c>
      <c r="AA1189" s="1">
        <v>1520194</v>
      </c>
      <c r="AB1189" s="1" t="s">
        <v>906</v>
      </c>
      <c r="AC1189" s="1" t="s">
        <v>907</v>
      </c>
      <c r="AG1189" s="1" t="s">
        <v>49</v>
      </c>
      <c r="AJ1189" s="1" t="s">
        <v>529</v>
      </c>
      <c r="AK1189" s="1" t="s">
        <v>1702</v>
      </c>
      <c r="AL1189" s="1">
        <v>9</v>
      </c>
      <c r="AM1189" s="1" t="s">
        <v>1665</v>
      </c>
    </row>
    <row r="1190" spans="1:39" x14ac:dyDescent="0.2">
      <c r="A1190" s="1" t="s">
        <v>40</v>
      </c>
      <c r="B1190" s="1" t="s">
        <v>40</v>
      </c>
      <c r="C1190" s="1" t="s">
        <v>1660</v>
      </c>
      <c r="D1190" s="1" t="s">
        <v>1661</v>
      </c>
      <c r="E1190" s="1" t="s">
        <v>1536</v>
      </c>
      <c r="F1190" s="1">
        <v>7373568</v>
      </c>
      <c r="G1190" s="1">
        <v>15</v>
      </c>
      <c r="H1190" s="1" t="s">
        <v>1722</v>
      </c>
      <c r="I1190" s="1" t="s">
        <v>1723</v>
      </c>
      <c r="K1190" s="1">
        <v>22</v>
      </c>
      <c r="L1190" s="1">
        <v>4</v>
      </c>
      <c r="P1190" s="1">
        <v>0</v>
      </c>
      <c r="Q1190" s="1">
        <v>0</v>
      </c>
      <c r="R1190" s="2">
        <v>42297</v>
      </c>
      <c r="S1190" s="2">
        <v>42297</v>
      </c>
      <c r="T1190" s="1">
        <v>0</v>
      </c>
      <c r="U1190" s="2">
        <v>42279</v>
      </c>
      <c r="V1190" s="1">
        <v>3</v>
      </c>
      <c r="W1190" s="1">
        <v>14.42</v>
      </c>
      <c r="X1190" s="1">
        <v>80.13</v>
      </c>
      <c r="Z1190" s="1" t="s">
        <v>45</v>
      </c>
      <c r="AA1190" s="1">
        <v>1520194</v>
      </c>
      <c r="AB1190" s="1" t="s">
        <v>906</v>
      </c>
      <c r="AC1190" s="1" t="s">
        <v>907</v>
      </c>
      <c r="AG1190" s="1" t="s">
        <v>49</v>
      </c>
      <c r="AJ1190" s="1" t="s">
        <v>529</v>
      </c>
      <c r="AK1190" s="1" t="s">
        <v>1702</v>
      </c>
      <c r="AL1190" s="1">
        <v>9</v>
      </c>
      <c r="AM1190" s="1" t="s">
        <v>1665</v>
      </c>
    </row>
    <row r="1191" spans="1:39" x14ac:dyDescent="0.2">
      <c r="A1191" s="1" t="s">
        <v>40</v>
      </c>
      <c r="B1191" s="1" t="s">
        <v>40</v>
      </c>
      <c r="C1191" s="1" t="s">
        <v>1660</v>
      </c>
      <c r="D1191" s="1" t="s">
        <v>1661</v>
      </c>
      <c r="E1191" s="1" t="s">
        <v>1536</v>
      </c>
      <c r="F1191" s="1">
        <v>7373568</v>
      </c>
      <c r="G1191" s="1">
        <v>16</v>
      </c>
      <c r="H1191" s="1" t="s">
        <v>1724</v>
      </c>
      <c r="I1191" s="1" t="s">
        <v>1723</v>
      </c>
      <c r="K1191" s="1">
        <v>22</v>
      </c>
      <c r="L1191" s="1">
        <v>1</v>
      </c>
      <c r="P1191" s="1">
        <v>0</v>
      </c>
      <c r="Q1191" s="1">
        <v>0</v>
      </c>
      <c r="R1191" s="2">
        <v>42297</v>
      </c>
      <c r="S1191" s="2">
        <v>42297</v>
      </c>
      <c r="T1191" s="1">
        <v>0</v>
      </c>
      <c r="U1191" s="2">
        <v>42279</v>
      </c>
      <c r="V1191" s="1">
        <v>3</v>
      </c>
      <c r="W1191" s="1">
        <v>3.605</v>
      </c>
      <c r="X1191" s="1">
        <v>19.100000000000001</v>
      </c>
      <c r="Z1191" s="1" t="s">
        <v>45</v>
      </c>
      <c r="AA1191" s="1">
        <v>1520194</v>
      </c>
      <c r="AB1191" s="1" t="s">
        <v>906</v>
      </c>
      <c r="AC1191" s="1" t="s">
        <v>907</v>
      </c>
      <c r="AG1191" s="1" t="s">
        <v>49</v>
      </c>
      <c r="AJ1191" s="1" t="s">
        <v>529</v>
      </c>
      <c r="AK1191" s="1" t="s">
        <v>1702</v>
      </c>
      <c r="AL1191" s="1">
        <v>9</v>
      </c>
      <c r="AM1191" s="1" t="s">
        <v>1665</v>
      </c>
    </row>
    <row r="1192" spans="1:39" x14ac:dyDescent="0.2">
      <c r="A1192" s="1" t="s">
        <v>40</v>
      </c>
      <c r="B1192" s="1" t="s">
        <v>40</v>
      </c>
      <c r="C1192" s="1" t="s">
        <v>1660</v>
      </c>
      <c r="D1192" s="1" t="s">
        <v>1661</v>
      </c>
      <c r="E1192" s="1" t="s">
        <v>1536</v>
      </c>
      <c r="F1192" s="1">
        <v>7373568</v>
      </c>
      <c r="G1192" s="1">
        <v>17</v>
      </c>
      <c r="H1192" s="1" t="s">
        <v>1725</v>
      </c>
      <c r="I1192" s="1" t="s">
        <v>1726</v>
      </c>
      <c r="K1192" s="1">
        <v>22</v>
      </c>
      <c r="L1192" s="1">
        <v>3</v>
      </c>
      <c r="P1192" s="1">
        <v>0</v>
      </c>
      <c r="Q1192" s="1">
        <v>0</v>
      </c>
      <c r="R1192" s="2">
        <v>42297</v>
      </c>
      <c r="S1192" s="2">
        <v>42297</v>
      </c>
      <c r="T1192" s="1">
        <v>0</v>
      </c>
      <c r="U1192" s="2">
        <v>42279</v>
      </c>
      <c r="V1192" s="1">
        <v>3</v>
      </c>
      <c r="W1192" s="1">
        <v>16.14</v>
      </c>
      <c r="X1192" s="1">
        <v>87.44</v>
      </c>
      <c r="Z1192" s="1" t="s">
        <v>45</v>
      </c>
      <c r="AA1192" s="1">
        <v>1520194</v>
      </c>
      <c r="AB1192" s="1" t="s">
        <v>906</v>
      </c>
      <c r="AC1192" s="1" t="s">
        <v>907</v>
      </c>
      <c r="AG1192" s="1" t="s">
        <v>49</v>
      </c>
      <c r="AJ1192" s="1" t="s">
        <v>529</v>
      </c>
      <c r="AK1192" s="1" t="s">
        <v>1702</v>
      </c>
      <c r="AL1192" s="1">
        <v>9</v>
      </c>
      <c r="AM1192" s="1" t="s">
        <v>1665</v>
      </c>
    </row>
    <row r="1193" spans="1:39" x14ac:dyDescent="0.2">
      <c r="A1193" s="1" t="s">
        <v>40</v>
      </c>
      <c r="B1193" s="1" t="s">
        <v>40</v>
      </c>
      <c r="C1193" s="1" t="s">
        <v>1660</v>
      </c>
      <c r="D1193" s="1" t="s">
        <v>1661</v>
      </c>
      <c r="E1193" s="1" t="s">
        <v>1536</v>
      </c>
      <c r="F1193" s="1">
        <v>7373568</v>
      </c>
      <c r="G1193" s="1">
        <v>18</v>
      </c>
      <c r="H1193" s="1" t="s">
        <v>1727</v>
      </c>
      <c r="I1193" s="1" t="s">
        <v>1728</v>
      </c>
      <c r="K1193" s="1">
        <v>22</v>
      </c>
      <c r="L1193" s="1">
        <v>2</v>
      </c>
      <c r="P1193" s="1">
        <v>0</v>
      </c>
      <c r="Q1193" s="1">
        <v>0</v>
      </c>
      <c r="R1193" s="2">
        <v>42297</v>
      </c>
      <c r="S1193" s="2">
        <v>42297</v>
      </c>
      <c r="T1193" s="1">
        <v>0</v>
      </c>
      <c r="U1193" s="2">
        <v>42279</v>
      </c>
      <c r="V1193" s="1">
        <v>3</v>
      </c>
      <c r="W1193" s="1">
        <v>12.06</v>
      </c>
      <c r="X1193" s="1">
        <v>65.260000000000005</v>
      </c>
      <c r="Z1193" s="1" t="s">
        <v>45</v>
      </c>
      <c r="AA1193" s="1">
        <v>1520194</v>
      </c>
      <c r="AB1193" s="1" t="s">
        <v>906</v>
      </c>
      <c r="AC1193" s="1" t="s">
        <v>907</v>
      </c>
      <c r="AG1193" s="1" t="s">
        <v>49</v>
      </c>
      <c r="AJ1193" s="1" t="s">
        <v>529</v>
      </c>
      <c r="AK1193" s="1" t="s">
        <v>1702</v>
      </c>
      <c r="AL1193" s="1">
        <v>9</v>
      </c>
      <c r="AM1193" s="1" t="s">
        <v>1665</v>
      </c>
    </row>
    <row r="1194" spans="1:39" x14ac:dyDescent="0.2">
      <c r="A1194" s="1" t="s">
        <v>40</v>
      </c>
      <c r="B1194" s="1" t="s">
        <v>40</v>
      </c>
      <c r="C1194" s="1" t="s">
        <v>1660</v>
      </c>
      <c r="D1194" s="1" t="s">
        <v>1661</v>
      </c>
      <c r="E1194" s="1" t="s">
        <v>1536</v>
      </c>
      <c r="F1194" s="1">
        <v>7373568</v>
      </c>
      <c r="G1194" s="1">
        <v>19</v>
      </c>
      <c r="H1194" s="1" t="s">
        <v>1084</v>
      </c>
      <c r="I1194" s="1" t="s">
        <v>1085</v>
      </c>
      <c r="K1194" s="1">
        <v>22</v>
      </c>
      <c r="L1194" s="1">
        <v>2</v>
      </c>
      <c r="P1194" s="1">
        <v>0</v>
      </c>
      <c r="Q1194" s="1">
        <v>0</v>
      </c>
      <c r="R1194" s="2">
        <v>42297</v>
      </c>
      <c r="S1194" s="2">
        <v>42297</v>
      </c>
      <c r="T1194" s="1">
        <v>0</v>
      </c>
      <c r="U1194" s="2">
        <v>42279</v>
      </c>
      <c r="V1194" s="1">
        <v>3</v>
      </c>
      <c r="W1194" s="1">
        <v>6.1760000000000002</v>
      </c>
      <c r="X1194" s="1">
        <v>51.37</v>
      </c>
      <c r="Z1194" s="1" t="s">
        <v>45</v>
      </c>
      <c r="AA1194" s="1">
        <v>1520194</v>
      </c>
      <c r="AB1194" s="1" t="s">
        <v>906</v>
      </c>
      <c r="AC1194" s="1" t="s">
        <v>907</v>
      </c>
      <c r="AG1194" s="1" t="s">
        <v>49</v>
      </c>
      <c r="AJ1194" s="1" t="s">
        <v>529</v>
      </c>
      <c r="AK1194" s="1" t="s">
        <v>1702</v>
      </c>
      <c r="AL1194" s="1">
        <v>9</v>
      </c>
      <c r="AM1194" s="1">
        <v>6</v>
      </c>
    </row>
    <row r="1195" spans="1:39" x14ac:dyDescent="0.2">
      <c r="A1195" s="1" t="s">
        <v>40</v>
      </c>
      <c r="B1195" s="1" t="s">
        <v>40</v>
      </c>
      <c r="C1195" s="1" t="s">
        <v>1660</v>
      </c>
      <c r="D1195" s="1" t="s">
        <v>1661</v>
      </c>
      <c r="E1195" s="1" t="s">
        <v>1536</v>
      </c>
      <c r="F1195" s="1">
        <v>7373568</v>
      </c>
      <c r="G1195" s="1">
        <v>20</v>
      </c>
      <c r="H1195" s="1" t="s">
        <v>1729</v>
      </c>
      <c r="I1195" s="1" t="s">
        <v>1686</v>
      </c>
      <c r="K1195" s="1">
        <v>22</v>
      </c>
      <c r="L1195" s="1">
        <v>1</v>
      </c>
      <c r="P1195" s="1">
        <v>0</v>
      </c>
      <c r="Q1195" s="1">
        <v>0</v>
      </c>
      <c r="R1195" s="2">
        <v>42290</v>
      </c>
      <c r="S1195" s="2">
        <v>42290</v>
      </c>
      <c r="T1195" s="1">
        <v>0</v>
      </c>
      <c r="U1195" s="2">
        <v>42279</v>
      </c>
      <c r="V1195" s="1">
        <v>1</v>
      </c>
      <c r="W1195" s="1">
        <v>13.923</v>
      </c>
      <c r="X1195" s="1">
        <v>60.78</v>
      </c>
      <c r="Z1195" s="1" t="s">
        <v>45</v>
      </c>
      <c r="AA1195" s="1">
        <v>1520194</v>
      </c>
      <c r="AB1195" s="1" t="s">
        <v>906</v>
      </c>
      <c r="AC1195" s="1" t="s">
        <v>907</v>
      </c>
      <c r="AG1195" s="1" t="s">
        <v>58</v>
      </c>
      <c r="AJ1195" s="1" t="s">
        <v>529</v>
      </c>
      <c r="AK1195" s="1" t="s">
        <v>1702</v>
      </c>
      <c r="AL1195" s="1">
        <v>9</v>
      </c>
      <c r="AM1195" s="1" t="s">
        <v>1665</v>
      </c>
    </row>
    <row r="1196" spans="1:39" x14ac:dyDescent="0.2">
      <c r="A1196" s="1" t="s">
        <v>40</v>
      </c>
      <c r="B1196" s="1" t="s">
        <v>40</v>
      </c>
      <c r="C1196" s="1" t="s">
        <v>1660</v>
      </c>
      <c r="D1196" s="1" t="s">
        <v>1661</v>
      </c>
      <c r="E1196" s="1" t="s">
        <v>1536</v>
      </c>
      <c r="F1196" s="1">
        <v>7373568</v>
      </c>
      <c r="G1196" s="1">
        <v>21</v>
      </c>
      <c r="H1196" s="1" t="s">
        <v>1730</v>
      </c>
      <c r="I1196" s="1" t="s">
        <v>1731</v>
      </c>
      <c r="K1196" s="1">
        <v>22</v>
      </c>
      <c r="L1196" s="1">
        <v>2</v>
      </c>
      <c r="P1196" s="1">
        <v>0</v>
      </c>
      <c r="Q1196" s="1">
        <v>0</v>
      </c>
      <c r="R1196" s="2">
        <v>42290</v>
      </c>
      <c r="S1196" s="2">
        <v>42290</v>
      </c>
      <c r="T1196" s="1">
        <v>0</v>
      </c>
      <c r="U1196" s="2">
        <v>42279</v>
      </c>
      <c r="V1196" s="1">
        <v>1</v>
      </c>
      <c r="W1196" s="1">
        <v>6.8780000000000001</v>
      </c>
      <c r="X1196" s="1">
        <v>43.41</v>
      </c>
      <c r="Z1196" s="1" t="s">
        <v>45</v>
      </c>
      <c r="AA1196" s="1">
        <v>1520194</v>
      </c>
      <c r="AB1196" s="1" t="s">
        <v>906</v>
      </c>
      <c r="AC1196" s="1" t="s">
        <v>907</v>
      </c>
      <c r="AG1196" s="1" t="s">
        <v>58</v>
      </c>
      <c r="AJ1196" s="1" t="s">
        <v>529</v>
      </c>
      <c r="AK1196" s="1" t="s">
        <v>1702</v>
      </c>
      <c r="AL1196" s="1">
        <v>9</v>
      </c>
      <c r="AM1196" s="1">
        <v>6</v>
      </c>
    </row>
    <row r="1197" spans="1:39" x14ac:dyDescent="0.2">
      <c r="A1197" s="1" t="s">
        <v>40</v>
      </c>
      <c r="B1197" s="1" t="s">
        <v>40</v>
      </c>
      <c r="C1197" s="1" t="s">
        <v>1660</v>
      </c>
      <c r="D1197" s="1" t="s">
        <v>1661</v>
      </c>
      <c r="E1197" s="1" t="s">
        <v>1536</v>
      </c>
      <c r="F1197" s="1">
        <v>7373562</v>
      </c>
      <c r="G1197" s="1">
        <v>1</v>
      </c>
      <c r="H1197" s="1" t="s">
        <v>1195</v>
      </c>
      <c r="I1197" s="1" t="s">
        <v>1196</v>
      </c>
      <c r="K1197" s="1">
        <v>22</v>
      </c>
      <c r="L1197" s="1">
        <v>100</v>
      </c>
      <c r="P1197" s="1">
        <v>0</v>
      </c>
      <c r="Q1197" s="1">
        <v>0</v>
      </c>
      <c r="R1197" s="2">
        <v>42297</v>
      </c>
      <c r="S1197" s="2">
        <v>42297</v>
      </c>
      <c r="T1197" s="1">
        <v>0</v>
      </c>
      <c r="U1197" s="2">
        <v>42279</v>
      </c>
      <c r="V1197" s="1">
        <v>1</v>
      </c>
      <c r="W1197" s="1">
        <v>6</v>
      </c>
      <c r="X1197" s="1">
        <v>30.6</v>
      </c>
      <c r="Z1197" s="1" t="s">
        <v>45</v>
      </c>
      <c r="AA1197" s="1">
        <v>1520191</v>
      </c>
      <c r="AB1197" s="1" t="s">
        <v>906</v>
      </c>
      <c r="AC1197" s="1" t="s">
        <v>907</v>
      </c>
      <c r="AG1197" s="1" t="s">
        <v>58</v>
      </c>
      <c r="AJ1197" s="1" t="s">
        <v>1732</v>
      </c>
      <c r="AK1197" s="1" t="s">
        <v>1664</v>
      </c>
      <c r="AL1197" s="1">
        <v>9</v>
      </c>
      <c r="AM1197" s="1" t="s">
        <v>1665</v>
      </c>
    </row>
    <row r="1198" spans="1:39" x14ac:dyDescent="0.2">
      <c r="A1198" s="1" t="s">
        <v>40</v>
      </c>
      <c r="B1198" s="1" t="s">
        <v>40</v>
      </c>
      <c r="C1198" s="1" t="s">
        <v>1660</v>
      </c>
      <c r="D1198" s="1" t="s">
        <v>1661</v>
      </c>
      <c r="E1198" s="1" t="s">
        <v>1536</v>
      </c>
      <c r="F1198" s="1">
        <v>7373562</v>
      </c>
      <c r="G1198" s="1">
        <v>2</v>
      </c>
      <c r="H1198" s="1" t="s">
        <v>1733</v>
      </c>
      <c r="I1198" s="1" t="s">
        <v>1734</v>
      </c>
      <c r="K1198" s="1">
        <v>22</v>
      </c>
      <c r="L1198" s="1">
        <v>200</v>
      </c>
      <c r="P1198" s="1">
        <v>0</v>
      </c>
      <c r="Q1198" s="1">
        <v>0</v>
      </c>
      <c r="R1198" s="2">
        <v>42297</v>
      </c>
      <c r="S1198" s="2">
        <v>42297</v>
      </c>
      <c r="T1198" s="1">
        <v>0</v>
      </c>
      <c r="U1198" s="2">
        <v>42279</v>
      </c>
      <c r="V1198" s="1">
        <v>1</v>
      </c>
      <c r="W1198" s="1">
        <v>2.6</v>
      </c>
      <c r="X1198" s="1">
        <v>114.2</v>
      </c>
      <c r="Z1198" s="1" t="s">
        <v>45</v>
      </c>
      <c r="AA1198" s="1">
        <v>1520191</v>
      </c>
      <c r="AB1198" s="1" t="s">
        <v>906</v>
      </c>
      <c r="AC1198" s="1" t="s">
        <v>907</v>
      </c>
      <c r="AG1198" s="1" t="s">
        <v>58</v>
      </c>
      <c r="AJ1198" s="1" t="s">
        <v>1732</v>
      </c>
      <c r="AK1198" s="1" t="s">
        <v>1664</v>
      </c>
      <c r="AL1198" s="1">
        <v>9</v>
      </c>
      <c r="AM1198" s="1" t="s">
        <v>1665</v>
      </c>
    </row>
    <row r="1199" spans="1:39" x14ac:dyDescent="0.2">
      <c r="A1199" s="1" t="s">
        <v>40</v>
      </c>
      <c r="B1199" s="1" t="s">
        <v>40</v>
      </c>
      <c r="C1199" s="1" t="s">
        <v>1660</v>
      </c>
      <c r="D1199" s="1" t="s">
        <v>1661</v>
      </c>
      <c r="E1199" s="1" t="s">
        <v>1536</v>
      </c>
      <c r="F1199" s="1">
        <v>7373562</v>
      </c>
      <c r="G1199" s="1">
        <v>3</v>
      </c>
      <c r="H1199" s="1" t="s">
        <v>329</v>
      </c>
      <c r="I1199" s="1" t="s">
        <v>330</v>
      </c>
      <c r="K1199" s="1">
        <v>22</v>
      </c>
      <c r="L1199" s="3">
        <v>1000</v>
      </c>
      <c r="P1199" s="1">
        <v>0</v>
      </c>
      <c r="Q1199" s="1">
        <v>0</v>
      </c>
      <c r="R1199" s="2">
        <v>42297</v>
      </c>
      <c r="S1199" s="2">
        <v>42297</v>
      </c>
      <c r="T1199" s="1">
        <v>0</v>
      </c>
      <c r="U1199" s="2">
        <v>42279</v>
      </c>
      <c r="V1199" s="1">
        <v>1</v>
      </c>
      <c r="W1199" s="1">
        <v>15</v>
      </c>
      <c r="X1199" s="1">
        <v>550</v>
      </c>
      <c r="Z1199" s="1" t="s">
        <v>45</v>
      </c>
      <c r="AA1199" s="1">
        <v>1520191</v>
      </c>
      <c r="AB1199" s="1" t="s">
        <v>906</v>
      </c>
      <c r="AC1199" s="1" t="s">
        <v>907</v>
      </c>
      <c r="AG1199" s="1" t="s">
        <v>58</v>
      </c>
      <c r="AJ1199" s="1" t="s">
        <v>1732</v>
      </c>
      <c r="AK1199" s="1" t="s">
        <v>1664</v>
      </c>
      <c r="AL1199" s="1">
        <v>9</v>
      </c>
      <c r="AM1199" s="1" t="s">
        <v>1665</v>
      </c>
    </row>
    <row r="1200" spans="1:39" x14ac:dyDescent="0.2">
      <c r="A1200" s="1" t="s">
        <v>40</v>
      </c>
      <c r="B1200" s="1" t="s">
        <v>40</v>
      </c>
      <c r="C1200" s="1" t="s">
        <v>1660</v>
      </c>
      <c r="D1200" s="1" t="s">
        <v>1661</v>
      </c>
      <c r="E1200" s="1" t="s">
        <v>1536</v>
      </c>
      <c r="F1200" s="1">
        <v>7373562</v>
      </c>
      <c r="G1200" s="1">
        <v>4</v>
      </c>
      <c r="H1200" s="1" t="s">
        <v>1735</v>
      </c>
      <c r="I1200" s="1" t="s">
        <v>1736</v>
      </c>
      <c r="K1200" s="1">
        <v>22</v>
      </c>
      <c r="L1200" s="1">
        <v>200</v>
      </c>
      <c r="P1200" s="1">
        <v>0</v>
      </c>
      <c r="Q1200" s="1">
        <v>0</v>
      </c>
      <c r="R1200" s="2">
        <v>42297</v>
      </c>
      <c r="S1200" s="2">
        <v>42297</v>
      </c>
      <c r="T1200" s="1">
        <v>0</v>
      </c>
      <c r="U1200" s="2">
        <v>42279</v>
      </c>
      <c r="V1200" s="1">
        <v>1</v>
      </c>
      <c r="W1200" s="1">
        <v>0.4</v>
      </c>
      <c r="X1200" s="1">
        <v>128</v>
      </c>
      <c r="Z1200" s="1" t="s">
        <v>45</v>
      </c>
      <c r="AA1200" s="1">
        <v>1520191</v>
      </c>
      <c r="AB1200" s="1" t="s">
        <v>906</v>
      </c>
      <c r="AC1200" s="1" t="s">
        <v>907</v>
      </c>
      <c r="AG1200" s="1" t="s">
        <v>58</v>
      </c>
      <c r="AJ1200" s="1" t="s">
        <v>1732</v>
      </c>
      <c r="AK1200" s="1" t="s">
        <v>1664</v>
      </c>
      <c r="AL1200" s="1">
        <v>9</v>
      </c>
      <c r="AM1200" s="1">
        <v>6</v>
      </c>
    </row>
    <row r="1201" spans="1:39" x14ac:dyDescent="0.2">
      <c r="A1201" s="1" t="s">
        <v>40</v>
      </c>
      <c r="B1201" s="1" t="s">
        <v>40</v>
      </c>
      <c r="C1201" s="1" t="s">
        <v>1660</v>
      </c>
      <c r="D1201" s="1" t="s">
        <v>1661</v>
      </c>
      <c r="E1201" s="1" t="s">
        <v>1536</v>
      </c>
      <c r="F1201" s="1">
        <v>7373564</v>
      </c>
      <c r="G1201" s="1">
        <v>1</v>
      </c>
      <c r="H1201" s="1">
        <v>210055</v>
      </c>
      <c r="I1201" s="1" t="s">
        <v>324</v>
      </c>
      <c r="K1201" s="1">
        <v>22</v>
      </c>
      <c r="L1201" s="1">
        <v>600</v>
      </c>
      <c r="P1201" s="1">
        <v>0</v>
      </c>
      <c r="Q1201" s="1">
        <v>0</v>
      </c>
      <c r="R1201" s="2">
        <v>42290</v>
      </c>
      <c r="S1201" s="2">
        <v>42290</v>
      </c>
      <c r="T1201" s="1">
        <v>0</v>
      </c>
      <c r="U1201" s="2">
        <v>42279</v>
      </c>
      <c r="V1201" s="1">
        <v>1</v>
      </c>
      <c r="W1201" s="1">
        <v>19.8</v>
      </c>
      <c r="X1201" s="1">
        <v>141</v>
      </c>
      <c r="Z1201" s="1" t="s">
        <v>45</v>
      </c>
      <c r="AA1201" s="1">
        <v>1520190</v>
      </c>
      <c r="AB1201" s="1" t="s">
        <v>906</v>
      </c>
      <c r="AC1201" s="1" t="s">
        <v>907</v>
      </c>
      <c r="AG1201" s="1" t="s">
        <v>58</v>
      </c>
      <c r="AJ1201" s="1" t="s">
        <v>1732</v>
      </c>
      <c r="AK1201" s="1" t="s">
        <v>1664</v>
      </c>
      <c r="AL1201" s="1">
        <v>9</v>
      </c>
      <c r="AM1201" s="1" t="s">
        <v>1665</v>
      </c>
    </row>
    <row r="1202" spans="1:39" x14ac:dyDescent="0.2">
      <c r="A1202" s="1" t="s">
        <v>40</v>
      </c>
      <c r="B1202" s="1" t="s">
        <v>40</v>
      </c>
      <c r="C1202" s="1" t="s">
        <v>1660</v>
      </c>
      <c r="D1202" s="1" t="s">
        <v>1661</v>
      </c>
      <c r="E1202" s="1" t="s">
        <v>1536</v>
      </c>
      <c r="F1202" s="1">
        <v>7373564</v>
      </c>
      <c r="G1202" s="1">
        <v>2</v>
      </c>
      <c r="H1202" s="1" t="s">
        <v>1737</v>
      </c>
      <c r="I1202" s="1" t="s">
        <v>1738</v>
      </c>
      <c r="K1202" s="1">
        <v>22</v>
      </c>
      <c r="L1202" s="1">
        <v>200</v>
      </c>
      <c r="P1202" s="1">
        <v>0</v>
      </c>
      <c r="Q1202" s="1">
        <v>0</v>
      </c>
      <c r="R1202" s="2">
        <v>42290</v>
      </c>
      <c r="S1202" s="2">
        <v>42290</v>
      </c>
      <c r="T1202" s="1">
        <v>0</v>
      </c>
      <c r="U1202" s="2">
        <v>42279</v>
      </c>
      <c r="V1202" s="1">
        <v>1</v>
      </c>
      <c r="W1202" s="1">
        <v>3.2</v>
      </c>
      <c r="X1202" s="1">
        <v>67.400000000000006</v>
      </c>
      <c r="Z1202" s="1" t="s">
        <v>45</v>
      </c>
      <c r="AA1202" s="1">
        <v>1520190</v>
      </c>
      <c r="AB1202" s="1" t="s">
        <v>906</v>
      </c>
      <c r="AC1202" s="1" t="s">
        <v>907</v>
      </c>
      <c r="AG1202" s="1" t="s">
        <v>58</v>
      </c>
      <c r="AJ1202" s="1" t="s">
        <v>1732</v>
      </c>
      <c r="AK1202" s="1" t="s">
        <v>1664</v>
      </c>
      <c r="AL1202" s="1">
        <v>9</v>
      </c>
      <c r="AM1202" s="1" t="s">
        <v>1665</v>
      </c>
    </row>
    <row r="1203" spans="1:39" x14ac:dyDescent="0.2">
      <c r="A1203" s="1" t="s">
        <v>40</v>
      </c>
      <c r="B1203" s="1" t="s">
        <v>40</v>
      </c>
      <c r="C1203" s="1" t="s">
        <v>1660</v>
      </c>
      <c r="D1203" s="1" t="s">
        <v>1661</v>
      </c>
      <c r="E1203" s="1" t="s">
        <v>1536</v>
      </c>
      <c r="F1203" s="1">
        <v>7373564</v>
      </c>
      <c r="G1203" s="1">
        <v>3</v>
      </c>
      <c r="H1203" s="1" t="s">
        <v>1739</v>
      </c>
      <c r="I1203" s="1" t="s">
        <v>1740</v>
      </c>
      <c r="K1203" s="1">
        <v>22</v>
      </c>
      <c r="L1203" s="1">
        <v>50</v>
      </c>
      <c r="P1203" s="1">
        <v>0</v>
      </c>
      <c r="Q1203" s="1">
        <v>0</v>
      </c>
      <c r="R1203" s="2">
        <v>42290</v>
      </c>
      <c r="S1203" s="2">
        <v>42290</v>
      </c>
      <c r="T1203" s="1">
        <v>0</v>
      </c>
      <c r="U1203" s="2">
        <v>42279</v>
      </c>
      <c r="V1203" s="1">
        <v>1</v>
      </c>
      <c r="W1203" s="1">
        <v>10.9</v>
      </c>
      <c r="X1203" s="1">
        <v>197.5</v>
      </c>
      <c r="Z1203" s="1" t="s">
        <v>45</v>
      </c>
      <c r="AA1203" s="1">
        <v>1520190</v>
      </c>
      <c r="AB1203" s="1" t="s">
        <v>906</v>
      </c>
      <c r="AC1203" s="1" t="s">
        <v>907</v>
      </c>
      <c r="AG1203" s="1" t="s">
        <v>58</v>
      </c>
      <c r="AJ1203" s="1" t="s">
        <v>1732</v>
      </c>
      <c r="AK1203" s="1" t="s">
        <v>1664</v>
      </c>
      <c r="AL1203" s="1">
        <v>9</v>
      </c>
      <c r="AM1203" s="1" t="s">
        <v>1665</v>
      </c>
    </row>
    <row r="1204" spans="1:39" x14ac:dyDescent="0.2">
      <c r="A1204" s="1" t="s">
        <v>89</v>
      </c>
      <c r="B1204" s="1" t="s">
        <v>89</v>
      </c>
      <c r="C1204" s="1" t="s">
        <v>1660</v>
      </c>
      <c r="D1204" s="1" t="s">
        <v>1661</v>
      </c>
      <c r="E1204" s="1" t="s">
        <v>1741</v>
      </c>
      <c r="F1204" s="1">
        <v>7373533</v>
      </c>
      <c r="G1204" s="1">
        <v>1</v>
      </c>
      <c r="H1204" s="1" t="s">
        <v>1742</v>
      </c>
      <c r="I1204" s="1" t="s">
        <v>1695</v>
      </c>
      <c r="K1204" s="1">
        <v>22</v>
      </c>
      <c r="L1204" s="1">
        <v>1</v>
      </c>
      <c r="P1204" s="1">
        <v>0</v>
      </c>
      <c r="Q1204" s="1">
        <v>0</v>
      </c>
      <c r="R1204" s="2">
        <v>42310</v>
      </c>
      <c r="S1204" s="2">
        <v>42310</v>
      </c>
      <c r="T1204" s="1">
        <v>0</v>
      </c>
      <c r="U1204" s="2">
        <v>42279</v>
      </c>
      <c r="V1204" s="1">
        <v>3</v>
      </c>
      <c r="W1204" s="1">
        <v>9.51</v>
      </c>
      <c r="X1204" s="1">
        <v>75.92</v>
      </c>
      <c r="Z1204" s="1" t="s">
        <v>45</v>
      </c>
      <c r="AA1204" s="1">
        <v>1520147</v>
      </c>
      <c r="AB1204" s="1" t="s">
        <v>906</v>
      </c>
      <c r="AC1204" s="1" t="s">
        <v>907</v>
      </c>
      <c r="AG1204" s="1" t="s">
        <v>49</v>
      </c>
      <c r="AJ1204" s="1" t="s">
        <v>1743</v>
      </c>
      <c r="AK1204" s="1" t="s">
        <v>1744</v>
      </c>
      <c r="AL1204" s="1">
        <v>9</v>
      </c>
      <c r="AM1204" s="1" t="s">
        <v>1745</v>
      </c>
    </row>
    <row r="1205" spans="1:39" x14ac:dyDescent="0.2">
      <c r="A1205" s="1" t="s">
        <v>89</v>
      </c>
      <c r="B1205" s="1" t="s">
        <v>89</v>
      </c>
      <c r="C1205" s="1" t="s">
        <v>1660</v>
      </c>
      <c r="D1205" s="1" t="s">
        <v>1661</v>
      </c>
      <c r="E1205" s="1" t="s">
        <v>1741</v>
      </c>
      <c r="F1205" s="1">
        <v>7373533</v>
      </c>
      <c r="G1205" s="1">
        <v>2</v>
      </c>
      <c r="H1205" s="1" t="s">
        <v>1746</v>
      </c>
      <c r="I1205" s="1" t="s">
        <v>1688</v>
      </c>
      <c r="K1205" s="1">
        <v>22</v>
      </c>
      <c r="L1205" s="1">
        <v>1</v>
      </c>
      <c r="P1205" s="1">
        <v>0</v>
      </c>
      <c r="Q1205" s="1">
        <v>0</v>
      </c>
      <c r="R1205" s="2">
        <v>42310</v>
      </c>
      <c r="S1205" s="2">
        <v>42310</v>
      </c>
      <c r="T1205" s="1">
        <v>0</v>
      </c>
      <c r="U1205" s="2">
        <v>42279</v>
      </c>
      <c r="V1205" s="1">
        <v>3</v>
      </c>
      <c r="W1205" s="1">
        <v>11.525</v>
      </c>
      <c r="X1205" s="1">
        <v>90.16</v>
      </c>
      <c r="Z1205" s="1" t="s">
        <v>45</v>
      </c>
      <c r="AA1205" s="1">
        <v>1520147</v>
      </c>
      <c r="AB1205" s="1" t="s">
        <v>906</v>
      </c>
      <c r="AC1205" s="1" t="s">
        <v>907</v>
      </c>
      <c r="AG1205" s="1" t="s">
        <v>49</v>
      </c>
      <c r="AJ1205" s="1" t="s">
        <v>1743</v>
      </c>
      <c r="AK1205" s="1" t="s">
        <v>1744</v>
      </c>
      <c r="AL1205" s="1">
        <v>9</v>
      </c>
      <c r="AM1205" s="1" t="s">
        <v>1745</v>
      </c>
    </row>
    <row r="1206" spans="1:39" x14ac:dyDescent="0.2">
      <c r="A1206" s="1" t="s">
        <v>89</v>
      </c>
      <c r="B1206" s="1" t="s">
        <v>89</v>
      </c>
      <c r="C1206" s="1" t="s">
        <v>1660</v>
      </c>
      <c r="D1206" s="1" t="s">
        <v>1661</v>
      </c>
      <c r="E1206" s="1" t="s">
        <v>1741</v>
      </c>
      <c r="F1206" s="1">
        <v>7373533</v>
      </c>
      <c r="G1206" s="1">
        <v>3</v>
      </c>
      <c r="H1206" s="1" t="s">
        <v>1747</v>
      </c>
      <c r="I1206" s="1" t="s">
        <v>1682</v>
      </c>
      <c r="K1206" s="1">
        <v>22</v>
      </c>
      <c r="L1206" s="1">
        <v>1</v>
      </c>
      <c r="P1206" s="1">
        <v>0</v>
      </c>
      <c r="Q1206" s="1">
        <v>0</v>
      </c>
      <c r="R1206" s="2">
        <v>42310</v>
      </c>
      <c r="S1206" s="2">
        <v>42310</v>
      </c>
      <c r="T1206" s="1">
        <v>0</v>
      </c>
      <c r="U1206" s="2">
        <v>42279</v>
      </c>
      <c r="V1206" s="1">
        <v>3</v>
      </c>
      <c r="W1206" s="1">
        <v>0.66</v>
      </c>
      <c r="X1206" s="1">
        <v>7.35</v>
      </c>
      <c r="Z1206" s="1" t="s">
        <v>45</v>
      </c>
      <c r="AA1206" s="1">
        <v>1520147</v>
      </c>
      <c r="AB1206" s="1" t="s">
        <v>906</v>
      </c>
      <c r="AC1206" s="1" t="s">
        <v>907</v>
      </c>
      <c r="AG1206" s="1" t="s">
        <v>49</v>
      </c>
      <c r="AJ1206" s="1" t="s">
        <v>1743</v>
      </c>
      <c r="AK1206" s="1" t="s">
        <v>1744</v>
      </c>
      <c r="AL1206" s="1">
        <v>9</v>
      </c>
      <c r="AM1206" s="1">
        <v>6</v>
      </c>
    </row>
    <row r="1207" spans="1:39" x14ac:dyDescent="0.2">
      <c r="A1207" s="1" t="s">
        <v>89</v>
      </c>
      <c r="B1207" s="1" t="s">
        <v>89</v>
      </c>
      <c r="C1207" s="1" t="s">
        <v>1660</v>
      </c>
      <c r="D1207" s="1" t="s">
        <v>1661</v>
      </c>
      <c r="E1207" s="1" t="s">
        <v>1741</v>
      </c>
      <c r="F1207" s="1">
        <v>7373533</v>
      </c>
      <c r="G1207" s="1">
        <v>4</v>
      </c>
      <c r="H1207" s="1" t="s">
        <v>1748</v>
      </c>
      <c r="I1207" s="1" t="s">
        <v>1675</v>
      </c>
      <c r="K1207" s="1">
        <v>22</v>
      </c>
      <c r="L1207" s="1">
        <v>1</v>
      </c>
      <c r="P1207" s="1">
        <v>0</v>
      </c>
      <c r="Q1207" s="1">
        <v>0</v>
      </c>
      <c r="R1207" s="2">
        <v>42310</v>
      </c>
      <c r="S1207" s="2">
        <v>42310</v>
      </c>
      <c r="T1207" s="1">
        <v>0</v>
      </c>
      <c r="U1207" s="2">
        <v>42279</v>
      </c>
      <c r="V1207" s="1">
        <v>3</v>
      </c>
      <c r="W1207" s="1">
        <v>15.503</v>
      </c>
      <c r="X1207" s="1">
        <v>110.63</v>
      </c>
      <c r="Z1207" s="1" t="s">
        <v>45</v>
      </c>
      <c r="AA1207" s="1">
        <v>1520147</v>
      </c>
      <c r="AB1207" s="1" t="s">
        <v>906</v>
      </c>
      <c r="AC1207" s="1" t="s">
        <v>907</v>
      </c>
      <c r="AG1207" s="1" t="s">
        <v>49</v>
      </c>
      <c r="AJ1207" s="1" t="s">
        <v>1743</v>
      </c>
      <c r="AK1207" s="1" t="s">
        <v>1744</v>
      </c>
      <c r="AL1207" s="1">
        <v>9</v>
      </c>
      <c r="AM1207" s="1" t="s">
        <v>1745</v>
      </c>
    </row>
    <row r="1208" spans="1:39" x14ac:dyDescent="0.2">
      <c r="A1208" s="1" t="s">
        <v>89</v>
      </c>
      <c r="B1208" s="1" t="s">
        <v>89</v>
      </c>
      <c r="C1208" s="1" t="s">
        <v>1660</v>
      </c>
      <c r="D1208" s="1" t="s">
        <v>1661</v>
      </c>
      <c r="E1208" s="1" t="s">
        <v>1741</v>
      </c>
      <c r="F1208" s="1">
        <v>7373534</v>
      </c>
      <c r="G1208" s="1">
        <v>1</v>
      </c>
      <c r="H1208" s="1" t="s">
        <v>1749</v>
      </c>
      <c r="I1208" s="1" t="s">
        <v>1704</v>
      </c>
      <c r="K1208" s="1">
        <v>22</v>
      </c>
      <c r="L1208" s="1">
        <v>2</v>
      </c>
      <c r="P1208" s="1">
        <v>0</v>
      </c>
      <c r="Q1208" s="1">
        <v>0</v>
      </c>
      <c r="R1208" s="2">
        <v>42310</v>
      </c>
      <c r="S1208" s="2">
        <v>42310</v>
      </c>
      <c r="T1208" s="1">
        <v>0</v>
      </c>
      <c r="U1208" s="2">
        <v>42279</v>
      </c>
      <c r="V1208" s="1">
        <v>3</v>
      </c>
      <c r="W1208" s="1">
        <v>3.8879999999999999</v>
      </c>
      <c r="X1208" s="1">
        <v>37.46</v>
      </c>
      <c r="Z1208" s="1" t="s">
        <v>45</v>
      </c>
      <c r="AA1208" s="1">
        <v>1520146</v>
      </c>
      <c r="AB1208" s="1" t="s">
        <v>906</v>
      </c>
      <c r="AC1208" s="1" t="s">
        <v>907</v>
      </c>
      <c r="AG1208" s="1" t="s">
        <v>49</v>
      </c>
      <c r="AJ1208" s="1" t="s">
        <v>1743</v>
      </c>
      <c r="AK1208" s="1" t="s">
        <v>1744</v>
      </c>
      <c r="AL1208" s="1">
        <v>9</v>
      </c>
      <c r="AM1208" s="1">
        <v>6</v>
      </c>
    </row>
    <row r="1209" spans="1:39" x14ac:dyDescent="0.2">
      <c r="A1209" s="1" t="s">
        <v>89</v>
      </c>
      <c r="B1209" s="1" t="s">
        <v>89</v>
      </c>
      <c r="C1209" s="1" t="s">
        <v>1660</v>
      </c>
      <c r="D1209" s="1" t="s">
        <v>1661</v>
      </c>
      <c r="E1209" s="1" t="s">
        <v>1741</v>
      </c>
      <c r="F1209" s="1">
        <v>7373540</v>
      </c>
      <c r="G1209" s="1">
        <v>1</v>
      </c>
      <c r="H1209" s="1" t="s">
        <v>1750</v>
      </c>
      <c r="I1209" s="1" t="s">
        <v>1675</v>
      </c>
      <c r="K1209" s="1">
        <v>22</v>
      </c>
      <c r="L1209" s="1">
        <v>1</v>
      </c>
      <c r="P1209" s="1">
        <v>0</v>
      </c>
      <c r="Q1209" s="1">
        <v>0</v>
      </c>
      <c r="R1209" s="2">
        <v>42310</v>
      </c>
      <c r="S1209" s="2">
        <v>42310</v>
      </c>
      <c r="T1209" s="1">
        <v>0</v>
      </c>
      <c r="U1209" s="2">
        <v>42279</v>
      </c>
      <c r="V1209" s="1">
        <v>3</v>
      </c>
      <c r="W1209" s="1">
        <v>15.503</v>
      </c>
      <c r="X1209" s="1">
        <v>110.63</v>
      </c>
      <c r="Z1209" s="1" t="s">
        <v>45</v>
      </c>
      <c r="AA1209" s="1">
        <v>1520145</v>
      </c>
      <c r="AB1209" s="1" t="s">
        <v>906</v>
      </c>
      <c r="AC1209" s="1" t="s">
        <v>907</v>
      </c>
      <c r="AG1209" s="1" t="s">
        <v>49</v>
      </c>
      <c r="AJ1209" s="1" t="s">
        <v>1743</v>
      </c>
      <c r="AK1209" s="1" t="s">
        <v>1744</v>
      </c>
      <c r="AL1209" s="1">
        <v>9</v>
      </c>
      <c r="AM1209" s="1" t="s">
        <v>1745</v>
      </c>
    </row>
    <row r="1210" spans="1:39" x14ac:dyDescent="0.2">
      <c r="A1210" s="1" t="s">
        <v>89</v>
      </c>
      <c r="B1210" s="1" t="s">
        <v>89</v>
      </c>
      <c r="C1210" s="1" t="s">
        <v>1660</v>
      </c>
      <c r="D1210" s="1" t="s">
        <v>1661</v>
      </c>
      <c r="E1210" s="1" t="s">
        <v>1741</v>
      </c>
      <c r="F1210" s="1">
        <v>7373540</v>
      </c>
      <c r="G1210" s="1">
        <v>2</v>
      </c>
      <c r="H1210" s="1" t="s">
        <v>1751</v>
      </c>
      <c r="I1210" s="1" t="s">
        <v>1686</v>
      </c>
      <c r="K1210" s="1">
        <v>22</v>
      </c>
      <c r="L1210" s="1">
        <v>1</v>
      </c>
      <c r="P1210" s="1">
        <v>0</v>
      </c>
      <c r="Q1210" s="1">
        <v>0</v>
      </c>
      <c r="R1210" s="2">
        <v>42310</v>
      </c>
      <c r="S1210" s="2">
        <v>42310</v>
      </c>
      <c r="T1210" s="1">
        <v>0</v>
      </c>
      <c r="U1210" s="2">
        <v>42279</v>
      </c>
      <c r="V1210" s="1">
        <v>3</v>
      </c>
      <c r="W1210" s="1">
        <v>13.923</v>
      </c>
      <c r="X1210" s="1">
        <v>104.91</v>
      </c>
      <c r="Z1210" s="1" t="s">
        <v>45</v>
      </c>
      <c r="AA1210" s="1">
        <v>1520145</v>
      </c>
      <c r="AB1210" s="1" t="s">
        <v>906</v>
      </c>
      <c r="AC1210" s="1" t="s">
        <v>907</v>
      </c>
      <c r="AG1210" s="1" t="s">
        <v>49</v>
      </c>
      <c r="AJ1210" s="1" t="s">
        <v>1743</v>
      </c>
      <c r="AK1210" s="1" t="s">
        <v>1744</v>
      </c>
      <c r="AL1210" s="1">
        <v>9</v>
      </c>
      <c r="AM1210" s="1" t="s">
        <v>1745</v>
      </c>
    </row>
    <row r="1211" spans="1:39" x14ac:dyDescent="0.2">
      <c r="A1211" s="1" t="s">
        <v>89</v>
      </c>
      <c r="B1211" s="1" t="s">
        <v>89</v>
      </c>
      <c r="C1211" s="1" t="s">
        <v>1660</v>
      </c>
      <c r="D1211" s="1" t="s">
        <v>1661</v>
      </c>
      <c r="E1211" s="1" t="s">
        <v>1741</v>
      </c>
      <c r="F1211" s="1">
        <v>7373540</v>
      </c>
      <c r="G1211" s="1">
        <v>3</v>
      </c>
      <c r="H1211" s="1" t="s">
        <v>1752</v>
      </c>
      <c r="I1211" s="1" t="s">
        <v>1688</v>
      </c>
      <c r="K1211" s="1">
        <v>22</v>
      </c>
      <c r="L1211" s="1">
        <v>6</v>
      </c>
      <c r="P1211" s="1">
        <v>0</v>
      </c>
      <c r="Q1211" s="1">
        <v>0</v>
      </c>
      <c r="R1211" s="2">
        <v>42310</v>
      </c>
      <c r="S1211" s="2">
        <v>42310</v>
      </c>
      <c r="T1211" s="1">
        <v>0</v>
      </c>
      <c r="U1211" s="2">
        <v>42279</v>
      </c>
      <c r="V1211" s="1">
        <v>3</v>
      </c>
      <c r="W1211" s="1">
        <v>69.150000000000006</v>
      </c>
      <c r="X1211" s="1">
        <v>540.92999999999995</v>
      </c>
      <c r="Z1211" s="1" t="s">
        <v>45</v>
      </c>
      <c r="AA1211" s="1">
        <v>1520145</v>
      </c>
      <c r="AB1211" s="1" t="s">
        <v>906</v>
      </c>
      <c r="AC1211" s="1" t="s">
        <v>907</v>
      </c>
      <c r="AG1211" s="1" t="s">
        <v>49</v>
      </c>
      <c r="AJ1211" s="1" t="s">
        <v>1743</v>
      </c>
      <c r="AK1211" s="1" t="s">
        <v>1744</v>
      </c>
      <c r="AL1211" s="1">
        <v>9</v>
      </c>
      <c r="AM1211" s="1" t="s">
        <v>1745</v>
      </c>
    </row>
    <row r="1212" spans="1:39" x14ac:dyDescent="0.2">
      <c r="A1212" s="1" t="s">
        <v>89</v>
      </c>
      <c r="B1212" s="1" t="s">
        <v>89</v>
      </c>
      <c r="C1212" s="1" t="s">
        <v>1660</v>
      </c>
      <c r="D1212" s="1" t="s">
        <v>1661</v>
      </c>
      <c r="E1212" s="1" t="s">
        <v>1741</v>
      </c>
      <c r="F1212" s="1">
        <v>7373541</v>
      </c>
      <c r="G1212" s="1">
        <v>1</v>
      </c>
      <c r="H1212" s="1" t="s">
        <v>1753</v>
      </c>
      <c r="I1212" s="1" t="s">
        <v>1704</v>
      </c>
      <c r="K1212" s="1">
        <v>22</v>
      </c>
      <c r="L1212" s="1">
        <v>2</v>
      </c>
      <c r="P1212" s="1">
        <v>0</v>
      </c>
      <c r="Q1212" s="1">
        <v>0</v>
      </c>
      <c r="R1212" s="2">
        <v>42310</v>
      </c>
      <c r="S1212" s="2">
        <v>42310</v>
      </c>
      <c r="T1212" s="1">
        <v>0</v>
      </c>
      <c r="U1212" s="2">
        <v>42279</v>
      </c>
      <c r="V1212" s="1">
        <v>3</v>
      </c>
      <c r="W1212" s="1">
        <v>3.8879999999999999</v>
      </c>
      <c r="X1212" s="1">
        <v>32.42</v>
      </c>
      <c r="Z1212" s="1" t="s">
        <v>45</v>
      </c>
      <c r="AA1212" s="1">
        <v>1520144</v>
      </c>
      <c r="AB1212" s="1" t="s">
        <v>906</v>
      </c>
      <c r="AC1212" s="1" t="s">
        <v>907</v>
      </c>
      <c r="AG1212" s="1" t="s">
        <v>49</v>
      </c>
      <c r="AJ1212" s="1" t="s">
        <v>1743</v>
      </c>
      <c r="AK1212" s="1" t="s">
        <v>1744</v>
      </c>
      <c r="AL1212" s="1">
        <v>9</v>
      </c>
      <c r="AM1212" s="1">
        <v>6</v>
      </c>
    </row>
    <row r="1213" spans="1:39" x14ac:dyDescent="0.2">
      <c r="A1213" s="1" t="s">
        <v>89</v>
      </c>
      <c r="B1213" s="1" t="s">
        <v>89</v>
      </c>
      <c r="C1213" s="1" t="s">
        <v>1660</v>
      </c>
      <c r="D1213" s="1" t="s">
        <v>1661</v>
      </c>
      <c r="E1213" s="1" t="s">
        <v>1741</v>
      </c>
      <c r="F1213" s="1">
        <v>7373541</v>
      </c>
      <c r="G1213" s="1">
        <v>2</v>
      </c>
      <c r="H1213" s="1" t="s">
        <v>1754</v>
      </c>
      <c r="I1213" s="1" t="s">
        <v>1695</v>
      </c>
      <c r="K1213" s="1">
        <v>22</v>
      </c>
      <c r="L1213" s="1">
        <v>2</v>
      </c>
      <c r="P1213" s="1">
        <v>0</v>
      </c>
      <c r="Q1213" s="1">
        <v>0</v>
      </c>
      <c r="R1213" s="2">
        <v>42310</v>
      </c>
      <c r="S1213" s="2">
        <v>42310</v>
      </c>
      <c r="T1213" s="1">
        <v>0</v>
      </c>
      <c r="U1213" s="2">
        <v>42279</v>
      </c>
      <c r="V1213" s="1">
        <v>3</v>
      </c>
      <c r="W1213" s="1">
        <v>19.02</v>
      </c>
      <c r="X1213" s="1">
        <v>165.1</v>
      </c>
      <c r="Z1213" s="1" t="s">
        <v>45</v>
      </c>
      <c r="AA1213" s="1">
        <v>1520144</v>
      </c>
      <c r="AB1213" s="1" t="s">
        <v>906</v>
      </c>
      <c r="AC1213" s="1" t="s">
        <v>907</v>
      </c>
      <c r="AG1213" s="1" t="s">
        <v>49</v>
      </c>
      <c r="AJ1213" s="1" t="s">
        <v>1743</v>
      </c>
      <c r="AK1213" s="1" t="s">
        <v>1744</v>
      </c>
      <c r="AL1213" s="1">
        <v>9</v>
      </c>
      <c r="AM1213" s="1" t="s">
        <v>1755</v>
      </c>
    </row>
    <row r="1214" spans="1:39" x14ac:dyDescent="0.2">
      <c r="A1214" s="1" t="s">
        <v>89</v>
      </c>
      <c r="B1214" s="1" t="s">
        <v>89</v>
      </c>
      <c r="C1214" s="1" t="s">
        <v>1660</v>
      </c>
      <c r="D1214" s="1" t="s">
        <v>1661</v>
      </c>
      <c r="E1214" s="1" t="s">
        <v>1741</v>
      </c>
      <c r="F1214" s="1">
        <v>7373541</v>
      </c>
      <c r="G1214" s="1">
        <v>3</v>
      </c>
      <c r="H1214" s="1" t="s">
        <v>1756</v>
      </c>
      <c r="I1214" s="1" t="s">
        <v>1700</v>
      </c>
      <c r="K1214" s="1">
        <v>22</v>
      </c>
      <c r="L1214" s="1">
        <v>2</v>
      </c>
      <c r="P1214" s="1">
        <v>0</v>
      </c>
      <c r="Q1214" s="1">
        <v>0</v>
      </c>
      <c r="R1214" s="2">
        <v>42310</v>
      </c>
      <c r="S1214" s="2">
        <v>42310</v>
      </c>
      <c r="T1214" s="1">
        <v>0</v>
      </c>
      <c r="U1214" s="2">
        <v>42279</v>
      </c>
      <c r="V1214" s="1">
        <v>3</v>
      </c>
      <c r="W1214" s="1">
        <v>32.643999999999998</v>
      </c>
      <c r="X1214" s="1">
        <v>262.47000000000003</v>
      </c>
      <c r="Z1214" s="1" t="s">
        <v>45</v>
      </c>
      <c r="AA1214" s="1">
        <v>1520144</v>
      </c>
      <c r="AB1214" s="1" t="s">
        <v>906</v>
      </c>
      <c r="AC1214" s="1" t="s">
        <v>907</v>
      </c>
      <c r="AG1214" s="1" t="s">
        <v>49</v>
      </c>
      <c r="AJ1214" s="1" t="s">
        <v>1743</v>
      </c>
      <c r="AK1214" s="1" t="s">
        <v>1744</v>
      </c>
      <c r="AL1214" s="1">
        <v>9</v>
      </c>
      <c r="AM1214" s="1" t="s">
        <v>1755</v>
      </c>
    </row>
    <row r="1215" spans="1:39" x14ac:dyDescent="0.2">
      <c r="A1215" s="1" t="s">
        <v>89</v>
      </c>
      <c r="B1215" s="1" t="s">
        <v>89</v>
      </c>
      <c r="C1215" s="1" t="s">
        <v>1660</v>
      </c>
      <c r="D1215" s="1" t="s">
        <v>1661</v>
      </c>
      <c r="E1215" s="1" t="s">
        <v>1741</v>
      </c>
      <c r="F1215" s="1">
        <v>7373541</v>
      </c>
      <c r="G1215" s="1">
        <v>4</v>
      </c>
      <c r="H1215" s="1" t="s">
        <v>1757</v>
      </c>
      <c r="I1215" s="1" t="s">
        <v>1758</v>
      </c>
      <c r="K1215" s="1">
        <v>22</v>
      </c>
      <c r="L1215" s="1">
        <v>5</v>
      </c>
      <c r="P1215" s="1">
        <v>0</v>
      </c>
      <c r="Q1215" s="1">
        <v>0</v>
      </c>
      <c r="R1215" s="2">
        <v>42310</v>
      </c>
      <c r="S1215" s="2">
        <v>42310</v>
      </c>
      <c r="T1215" s="1">
        <v>0</v>
      </c>
      <c r="U1215" s="2">
        <v>42279</v>
      </c>
      <c r="V1215" s="1">
        <v>3</v>
      </c>
      <c r="W1215" s="1">
        <v>70.069999999999993</v>
      </c>
      <c r="X1215" s="1">
        <v>578.83000000000004</v>
      </c>
      <c r="Z1215" s="1" t="s">
        <v>45</v>
      </c>
      <c r="AA1215" s="1">
        <v>1520144</v>
      </c>
      <c r="AB1215" s="1" t="s">
        <v>906</v>
      </c>
      <c r="AC1215" s="1" t="s">
        <v>907</v>
      </c>
      <c r="AG1215" s="1" t="s">
        <v>49</v>
      </c>
      <c r="AJ1215" s="1" t="s">
        <v>1743</v>
      </c>
      <c r="AK1215" s="1" t="s">
        <v>1744</v>
      </c>
      <c r="AL1215" s="1">
        <v>9</v>
      </c>
      <c r="AM1215" s="1" t="s">
        <v>1755</v>
      </c>
    </row>
    <row r="1216" spans="1:39" x14ac:dyDescent="0.2">
      <c r="A1216" s="1" t="s">
        <v>89</v>
      </c>
      <c r="B1216" s="1" t="s">
        <v>89</v>
      </c>
      <c r="C1216" s="1" t="s">
        <v>1660</v>
      </c>
      <c r="D1216" s="1" t="s">
        <v>1661</v>
      </c>
      <c r="E1216" s="1" t="s">
        <v>1741</v>
      </c>
      <c r="F1216" s="1">
        <v>7373541</v>
      </c>
      <c r="G1216" s="1">
        <v>5</v>
      </c>
      <c r="H1216" s="1" t="s">
        <v>1759</v>
      </c>
      <c r="I1216" s="1" t="s">
        <v>1675</v>
      </c>
      <c r="K1216" s="1">
        <v>22</v>
      </c>
      <c r="L1216" s="1">
        <v>1</v>
      </c>
      <c r="P1216" s="1">
        <v>0</v>
      </c>
      <c r="Q1216" s="1">
        <v>0</v>
      </c>
      <c r="R1216" s="2">
        <v>42310</v>
      </c>
      <c r="S1216" s="2">
        <v>42310</v>
      </c>
      <c r="T1216" s="1">
        <v>0</v>
      </c>
      <c r="U1216" s="2">
        <v>42279</v>
      </c>
      <c r="V1216" s="1">
        <v>3</v>
      </c>
      <c r="W1216" s="1">
        <v>15.503</v>
      </c>
      <c r="X1216" s="1">
        <v>120.25</v>
      </c>
      <c r="Z1216" s="1" t="s">
        <v>45</v>
      </c>
      <c r="AA1216" s="1">
        <v>1520144</v>
      </c>
      <c r="AB1216" s="1" t="s">
        <v>906</v>
      </c>
      <c r="AC1216" s="1" t="s">
        <v>907</v>
      </c>
      <c r="AG1216" s="1" t="s">
        <v>49</v>
      </c>
      <c r="AJ1216" s="1" t="s">
        <v>1743</v>
      </c>
      <c r="AK1216" s="1" t="s">
        <v>1744</v>
      </c>
      <c r="AL1216" s="1">
        <v>9</v>
      </c>
      <c r="AM1216" s="1" t="s">
        <v>1755</v>
      </c>
    </row>
    <row r="1217" spans="1:39" x14ac:dyDescent="0.2">
      <c r="A1217" s="1" t="s">
        <v>89</v>
      </c>
      <c r="B1217" s="1" t="s">
        <v>89</v>
      </c>
      <c r="C1217" s="1" t="s">
        <v>1760</v>
      </c>
      <c r="D1217" s="1" t="s">
        <v>1761</v>
      </c>
      <c r="E1217" s="1" t="s">
        <v>888</v>
      </c>
      <c r="F1217" s="1">
        <v>5013348</v>
      </c>
      <c r="G1217" s="1">
        <v>1</v>
      </c>
      <c r="H1217" s="1" t="s">
        <v>1762</v>
      </c>
      <c r="I1217" s="1" t="s">
        <v>1404</v>
      </c>
      <c r="K1217" s="1">
        <v>22</v>
      </c>
      <c r="L1217" s="1">
        <v>1</v>
      </c>
      <c r="P1217" s="1">
        <v>0</v>
      </c>
      <c r="Q1217" s="1">
        <v>0</v>
      </c>
      <c r="R1217" s="2">
        <v>42293</v>
      </c>
      <c r="S1217" s="2">
        <v>42293</v>
      </c>
      <c r="T1217" s="1">
        <v>0</v>
      </c>
      <c r="U1217" s="2">
        <v>42279</v>
      </c>
      <c r="V1217" s="1">
        <v>3</v>
      </c>
      <c r="W1217" s="1">
        <v>0.42699999999999999</v>
      </c>
      <c r="X1217" s="1">
        <v>26.71</v>
      </c>
      <c r="Z1217" s="1" t="s">
        <v>45</v>
      </c>
      <c r="AA1217" s="1">
        <v>7365097</v>
      </c>
      <c r="AB1217" s="1" t="s">
        <v>155</v>
      </c>
      <c r="AC1217" s="1" t="s">
        <v>156</v>
      </c>
      <c r="AG1217" s="1" t="s">
        <v>49</v>
      </c>
      <c r="AJ1217" s="1" t="s">
        <v>473</v>
      </c>
      <c r="AK1217" s="1" t="s">
        <v>1761</v>
      </c>
      <c r="AL1217" s="1">
        <v>5</v>
      </c>
      <c r="AM1217" s="1">
        <v>6</v>
      </c>
    </row>
    <row r="1218" spans="1:39" x14ac:dyDescent="0.2">
      <c r="A1218" s="1" t="s">
        <v>89</v>
      </c>
      <c r="B1218" s="1" t="s">
        <v>89</v>
      </c>
      <c r="C1218" s="1" t="s">
        <v>1763</v>
      </c>
      <c r="D1218" s="1" t="s">
        <v>1764</v>
      </c>
      <c r="E1218" s="1" t="s">
        <v>91</v>
      </c>
      <c r="F1218" s="1">
        <v>7373553</v>
      </c>
      <c r="G1218" s="1">
        <v>1</v>
      </c>
      <c r="H1218" s="1" t="s">
        <v>1765</v>
      </c>
      <c r="I1218" s="1" t="s">
        <v>548</v>
      </c>
      <c r="K1218" s="1">
        <v>22</v>
      </c>
      <c r="L1218" s="1">
        <v>6</v>
      </c>
      <c r="P1218" s="1">
        <v>0</v>
      </c>
      <c r="Q1218" s="1">
        <v>0</v>
      </c>
      <c r="R1218" s="2">
        <v>42293</v>
      </c>
      <c r="S1218" s="2">
        <v>42293</v>
      </c>
      <c r="T1218" s="1">
        <v>0</v>
      </c>
      <c r="U1218" s="2">
        <v>42279</v>
      </c>
      <c r="V1218" s="1">
        <v>3</v>
      </c>
      <c r="W1218" s="1">
        <v>52.26</v>
      </c>
      <c r="X1218" s="1">
        <v>493.95</v>
      </c>
      <c r="Z1218" s="1" t="s">
        <v>45</v>
      </c>
      <c r="AA1218" s="1" t="s">
        <v>1766</v>
      </c>
      <c r="AB1218" s="1" t="s">
        <v>94</v>
      </c>
      <c r="AC1218" s="1" t="s">
        <v>95</v>
      </c>
      <c r="AG1218" s="1" t="s">
        <v>49</v>
      </c>
      <c r="AJ1218" s="1" t="s">
        <v>50</v>
      </c>
      <c r="AK1218" s="1" t="s">
        <v>1764</v>
      </c>
      <c r="AL1218" s="1">
        <v>4</v>
      </c>
      <c r="AM1218" s="1">
        <v>7</v>
      </c>
    </row>
    <row r="1219" spans="1:39" x14ac:dyDescent="0.2">
      <c r="A1219" s="1" t="s">
        <v>89</v>
      </c>
      <c r="B1219" s="1" t="s">
        <v>89</v>
      </c>
      <c r="C1219" s="1" t="s">
        <v>1763</v>
      </c>
      <c r="D1219" s="1" t="s">
        <v>1764</v>
      </c>
      <c r="E1219" s="1" t="s">
        <v>91</v>
      </c>
      <c r="F1219" s="1">
        <v>7373553</v>
      </c>
      <c r="G1219" s="1">
        <v>2</v>
      </c>
      <c r="H1219" s="1" t="s">
        <v>1767</v>
      </c>
      <c r="I1219" s="1" t="s">
        <v>1456</v>
      </c>
      <c r="K1219" s="1">
        <v>22</v>
      </c>
      <c r="L1219" s="1">
        <v>1</v>
      </c>
      <c r="P1219" s="1">
        <v>0</v>
      </c>
      <c r="Q1219" s="1">
        <v>0</v>
      </c>
      <c r="R1219" s="2">
        <v>42293</v>
      </c>
      <c r="S1219" s="2">
        <v>42293</v>
      </c>
      <c r="T1219" s="1">
        <v>0</v>
      </c>
      <c r="U1219" s="2">
        <v>42279</v>
      </c>
      <c r="V1219" s="1">
        <v>3</v>
      </c>
      <c r="W1219" s="1">
        <v>10.179</v>
      </c>
      <c r="X1219" s="1">
        <v>93.51</v>
      </c>
      <c r="Z1219" s="1" t="s">
        <v>45</v>
      </c>
      <c r="AA1219" s="1" t="s">
        <v>1766</v>
      </c>
      <c r="AB1219" s="1" t="s">
        <v>94</v>
      </c>
      <c r="AC1219" s="1" t="s">
        <v>95</v>
      </c>
      <c r="AG1219" s="1" t="s">
        <v>49</v>
      </c>
      <c r="AJ1219" s="1" t="s">
        <v>50</v>
      </c>
      <c r="AK1219" s="1" t="s">
        <v>1764</v>
      </c>
      <c r="AL1219" s="1">
        <v>4</v>
      </c>
      <c r="AM1219" s="1">
        <v>7</v>
      </c>
    </row>
    <row r="1220" spans="1:39" x14ac:dyDescent="0.2">
      <c r="A1220" s="1" t="s">
        <v>89</v>
      </c>
      <c r="B1220" s="1" t="s">
        <v>89</v>
      </c>
      <c r="C1220" s="1" t="s">
        <v>1763</v>
      </c>
      <c r="D1220" s="1" t="s">
        <v>1764</v>
      </c>
      <c r="E1220" s="1" t="s">
        <v>91</v>
      </c>
      <c r="F1220" s="1">
        <v>7373553</v>
      </c>
      <c r="G1220" s="1">
        <v>3</v>
      </c>
      <c r="H1220" s="1" t="s">
        <v>1627</v>
      </c>
      <c r="I1220" s="1" t="s">
        <v>623</v>
      </c>
      <c r="K1220" s="1">
        <v>22</v>
      </c>
      <c r="L1220" s="1">
        <v>8</v>
      </c>
      <c r="P1220" s="1">
        <v>0</v>
      </c>
      <c r="Q1220" s="1">
        <v>0</v>
      </c>
      <c r="R1220" s="2">
        <v>42293</v>
      </c>
      <c r="S1220" s="2">
        <v>42293</v>
      </c>
      <c r="T1220" s="1">
        <v>0</v>
      </c>
      <c r="U1220" s="2">
        <v>42279</v>
      </c>
      <c r="V1220" s="1">
        <v>3</v>
      </c>
      <c r="W1220" s="1">
        <v>17.088000000000001</v>
      </c>
      <c r="X1220" s="1">
        <v>195.9</v>
      </c>
      <c r="Z1220" s="1" t="s">
        <v>45</v>
      </c>
      <c r="AA1220" s="1" t="s">
        <v>1766</v>
      </c>
      <c r="AB1220" s="1" t="s">
        <v>94</v>
      </c>
      <c r="AC1220" s="1" t="s">
        <v>95</v>
      </c>
      <c r="AG1220" s="1" t="s">
        <v>49</v>
      </c>
      <c r="AJ1220" s="1" t="s">
        <v>50</v>
      </c>
      <c r="AK1220" s="1" t="s">
        <v>1764</v>
      </c>
      <c r="AL1220" s="1">
        <v>4</v>
      </c>
      <c r="AM1220" s="1">
        <v>7</v>
      </c>
    </row>
    <row r="1221" spans="1:39" x14ac:dyDescent="0.2">
      <c r="A1221" s="1" t="s">
        <v>89</v>
      </c>
      <c r="B1221" s="1" t="s">
        <v>89</v>
      </c>
      <c r="C1221" s="1" t="s">
        <v>1763</v>
      </c>
      <c r="D1221" s="1" t="s">
        <v>1764</v>
      </c>
      <c r="E1221" s="1" t="s">
        <v>91</v>
      </c>
      <c r="F1221" s="1">
        <v>7373553</v>
      </c>
      <c r="G1221" s="1">
        <v>4</v>
      </c>
      <c r="H1221" s="1" t="s">
        <v>1768</v>
      </c>
      <c r="I1221" s="1" t="s">
        <v>1551</v>
      </c>
      <c r="K1221" s="1">
        <v>22</v>
      </c>
      <c r="L1221" s="1">
        <v>7</v>
      </c>
      <c r="P1221" s="1">
        <v>0</v>
      </c>
      <c r="Q1221" s="1">
        <v>0</v>
      </c>
      <c r="R1221" s="2">
        <v>42293</v>
      </c>
      <c r="S1221" s="2">
        <v>42293</v>
      </c>
      <c r="T1221" s="1">
        <v>0</v>
      </c>
      <c r="U1221" s="2">
        <v>42279</v>
      </c>
      <c r="V1221" s="1">
        <v>3</v>
      </c>
      <c r="W1221" s="1">
        <v>11.606</v>
      </c>
      <c r="X1221" s="1">
        <v>105.81</v>
      </c>
      <c r="Z1221" s="1" t="s">
        <v>45</v>
      </c>
      <c r="AA1221" s="1" t="s">
        <v>1766</v>
      </c>
      <c r="AB1221" s="1" t="s">
        <v>94</v>
      </c>
      <c r="AC1221" s="1" t="s">
        <v>95</v>
      </c>
      <c r="AG1221" s="1" t="s">
        <v>49</v>
      </c>
      <c r="AJ1221" s="1" t="s">
        <v>50</v>
      </c>
      <c r="AK1221" s="1" t="s">
        <v>1764</v>
      </c>
      <c r="AL1221" s="1">
        <v>4</v>
      </c>
      <c r="AM1221" s="1">
        <v>7</v>
      </c>
    </row>
    <row r="1222" spans="1:39" x14ac:dyDescent="0.2">
      <c r="A1222" s="1" t="s">
        <v>89</v>
      </c>
      <c r="B1222" s="1" t="s">
        <v>89</v>
      </c>
      <c r="C1222" s="1" t="s">
        <v>1763</v>
      </c>
      <c r="D1222" s="1" t="s">
        <v>1764</v>
      </c>
      <c r="E1222" s="1" t="s">
        <v>91</v>
      </c>
      <c r="F1222" s="1">
        <v>7373553</v>
      </c>
      <c r="G1222" s="1">
        <v>5</v>
      </c>
      <c r="H1222" s="1" t="s">
        <v>1769</v>
      </c>
      <c r="I1222" s="1" t="s">
        <v>1533</v>
      </c>
      <c r="K1222" s="1">
        <v>22</v>
      </c>
      <c r="L1222" s="1">
        <v>9</v>
      </c>
      <c r="P1222" s="1">
        <v>0</v>
      </c>
      <c r="Q1222" s="1">
        <v>0</v>
      </c>
      <c r="R1222" s="2">
        <v>42293</v>
      </c>
      <c r="S1222" s="2">
        <v>42293</v>
      </c>
      <c r="T1222" s="1">
        <v>0</v>
      </c>
      <c r="U1222" s="2">
        <v>42279</v>
      </c>
      <c r="V1222" s="1">
        <v>3</v>
      </c>
      <c r="W1222" s="1">
        <v>81.314999999999998</v>
      </c>
      <c r="X1222" s="1">
        <v>773.83</v>
      </c>
      <c r="Z1222" s="1" t="s">
        <v>45</v>
      </c>
      <c r="AA1222" s="1" t="s">
        <v>1766</v>
      </c>
      <c r="AB1222" s="1" t="s">
        <v>94</v>
      </c>
      <c r="AC1222" s="1" t="s">
        <v>95</v>
      </c>
      <c r="AG1222" s="1" t="s">
        <v>49</v>
      </c>
      <c r="AJ1222" s="1" t="s">
        <v>50</v>
      </c>
      <c r="AK1222" s="1" t="s">
        <v>1764</v>
      </c>
      <c r="AL1222" s="1">
        <v>4</v>
      </c>
      <c r="AM1222" s="1">
        <v>7</v>
      </c>
    </row>
    <row r="1223" spans="1:39" x14ac:dyDescent="0.2">
      <c r="A1223" s="1" t="s">
        <v>89</v>
      </c>
      <c r="B1223" s="1" t="s">
        <v>89</v>
      </c>
      <c r="C1223" s="1" t="s">
        <v>1763</v>
      </c>
      <c r="D1223" s="1" t="s">
        <v>1764</v>
      </c>
      <c r="E1223" s="1" t="s">
        <v>91</v>
      </c>
      <c r="F1223" s="1">
        <v>7373553</v>
      </c>
      <c r="G1223" s="1">
        <v>6</v>
      </c>
      <c r="H1223" s="1" t="s">
        <v>1770</v>
      </c>
      <c r="I1223" s="1" t="s">
        <v>1771</v>
      </c>
      <c r="K1223" s="1">
        <v>22</v>
      </c>
      <c r="L1223" s="1">
        <v>1</v>
      </c>
      <c r="P1223" s="1">
        <v>0</v>
      </c>
      <c r="Q1223" s="1">
        <v>0</v>
      </c>
      <c r="R1223" s="2">
        <v>42293</v>
      </c>
      <c r="S1223" s="2">
        <v>42293</v>
      </c>
      <c r="T1223" s="1">
        <v>0</v>
      </c>
      <c r="U1223" s="2">
        <v>42279</v>
      </c>
      <c r="V1223" s="1">
        <v>3</v>
      </c>
      <c r="W1223" s="1">
        <v>2.0150000000000001</v>
      </c>
      <c r="X1223" s="1">
        <v>19.02</v>
      </c>
      <c r="Z1223" s="1" t="s">
        <v>45</v>
      </c>
      <c r="AA1223" s="1" t="s">
        <v>1766</v>
      </c>
      <c r="AB1223" s="1" t="s">
        <v>94</v>
      </c>
      <c r="AC1223" s="1" t="s">
        <v>95</v>
      </c>
      <c r="AG1223" s="1" t="s">
        <v>49</v>
      </c>
      <c r="AJ1223" s="1" t="s">
        <v>50</v>
      </c>
      <c r="AK1223" s="1" t="s">
        <v>1764</v>
      </c>
      <c r="AL1223" s="1">
        <v>4</v>
      </c>
      <c r="AM1223" s="1">
        <v>7</v>
      </c>
    </row>
    <row r="1224" spans="1:39" x14ac:dyDescent="0.2">
      <c r="A1224" s="1" t="s">
        <v>89</v>
      </c>
      <c r="B1224" s="1" t="s">
        <v>40</v>
      </c>
      <c r="C1224" s="1" t="s">
        <v>1763</v>
      </c>
      <c r="D1224" s="1" t="s">
        <v>1764</v>
      </c>
      <c r="E1224" s="1" t="s">
        <v>91</v>
      </c>
      <c r="F1224" s="1">
        <v>7373553</v>
      </c>
      <c r="G1224" s="1">
        <v>7</v>
      </c>
      <c r="H1224" s="1" t="s">
        <v>1772</v>
      </c>
      <c r="I1224" s="1" t="s">
        <v>1773</v>
      </c>
      <c r="K1224" s="1">
        <v>22</v>
      </c>
      <c r="L1224" s="1">
        <v>1</v>
      </c>
      <c r="P1224" s="1">
        <v>0</v>
      </c>
      <c r="Q1224" s="1">
        <v>0</v>
      </c>
      <c r="R1224" s="2">
        <v>42289</v>
      </c>
      <c r="S1224" s="2">
        <v>42293</v>
      </c>
      <c r="T1224" s="1">
        <v>0</v>
      </c>
      <c r="U1224" s="2">
        <v>42279</v>
      </c>
      <c r="V1224" s="1">
        <v>1</v>
      </c>
      <c r="W1224" s="1">
        <v>5.109</v>
      </c>
      <c r="X1224" s="1">
        <v>56.41</v>
      </c>
      <c r="Z1224" s="1" t="s">
        <v>45</v>
      </c>
      <c r="AA1224" s="1" t="s">
        <v>1766</v>
      </c>
      <c r="AB1224" s="1" t="s">
        <v>94</v>
      </c>
      <c r="AC1224" s="1" t="s">
        <v>95</v>
      </c>
      <c r="AG1224" s="1" t="s">
        <v>58</v>
      </c>
      <c r="AJ1224" s="1" t="s">
        <v>50</v>
      </c>
      <c r="AK1224" s="1" t="s">
        <v>1764</v>
      </c>
      <c r="AL1224" s="1">
        <v>4</v>
      </c>
      <c r="AM1224" s="1">
        <v>7</v>
      </c>
    </row>
    <row r="1225" spans="1:39" x14ac:dyDescent="0.2">
      <c r="A1225" s="1" t="s">
        <v>89</v>
      </c>
      <c r="B1225" s="1" t="s">
        <v>40</v>
      </c>
      <c r="C1225" s="1" t="s">
        <v>1763</v>
      </c>
      <c r="D1225" s="1" t="s">
        <v>1764</v>
      </c>
      <c r="E1225" s="1" t="s">
        <v>91</v>
      </c>
      <c r="F1225" s="1">
        <v>7373553</v>
      </c>
      <c r="G1225" s="1">
        <v>8</v>
      </c>
      <c r="H1225" s="1">
        <v>210055</v>
      </c>
      <c r="I1225" s="1" t="s">
        <v>324</v>
      </c>
      <c r="K1225" s="1">
        <v>22</v>
      </c>
      <c r="L1225" s="1">
        <v>200</v>
      </c>
      <c r="P1225" s="1">
        <v>0</v>
      </c>
      <c r="Q1225" s="1">
        <v>0</v>
      </c>
      <c r="R1225" s="2">
        <v>42289</v>
      </c>
      <c r="S1225" s="2">
        <v>42293</v>
      </c>
      <c r="T1225" s="1">
        <v>0</v>
      </c>
      <c r="U1225" s="2">
        <v>42279</v>
      </c>
      <c r="V1225" s="1">
        <v>1</v>
      </c>
      <c r="W1225" s="1">
        <v>6.6</v>
      </c>
      <c r="X1225" s="1">
        <v>86.64</v>
      </c>
      <c r="Z1225" s="1" t="s">
        <v>45</v>
      </c>
      <c r="AA1225" s="1" t="s">
        <v>1766</v>
      </c>
      <c r="AB1225" s="1" t="s">
        <v>94</v>
      </c>
      <c r="AC1225" s="1" t="s">
        <v>95</v>
      </c>
      <c r="AG1225" s="1" t="s">
        <v>58</v>
      </c>
      <c r="AJ1225" s="1" t="s">
        <v>50</v>
      </c>
      <c r="AK1225" s="1" t="s">
        <v>1764</v>
      </c>
      <c r="AL1225" s="1">
        <v>4</v>
      </c>
      <c r="AM1225" s="1">
        <v>7</v>
      </c>
    </row>
    <row r="1226" spans="1:39" x14ac:dyDescent="0.2">
      <c r="A1226" s="1" t="s">
        <v>89</v>
      </c>
      <c r="B1226" s="1" t="s">
        <v>40</v>
      </c>
      <c r="C1226" s="1" t="s">
        <v>1763</v>
      </c>
      <c r="D1226" s="1" t="s">
        <v>1764</v>
      </c>
      <c r="E1226" s="1" t="s">
        <v>91</v>
      </c>
      <c r="F1226" s="1">
        <v>7373553</v>
      </c>
      <c r="G1226" s="1">
        <v>9</v>
      </c>
      <c r="H1226" s="1" t="s">
        <v>1195</v>
      </c>
      <c r="I1226" s="1" t="s">
        <v>1196</v>
      </c>
      <c r="K1226" s="1">
        <v>22</v>
      </c>
      <c r="L1226" s="1">
        <v>100</v>
      </c>
      <c r="P1226" s="1">
        <v>0</v>
      </c>
      <c r="Q1226" s="1">
        <v>0</v>
      </c>
      <c r="R1226" s="2">
        <v>42289</v>
      </c>
      <c r="S1226" s="2">
        <v>42293</v>
      </c>
      <c r="T1226" s="1">
        <v>0</v>
      </c>
      <c r="U1226" s="2">
        <v>42279</v>
      </c>
      <c r="V1226" s="1">
        <v>1</v>
      </c>
      <c r="W1226" s="1">
        <v>6</v>
      </c>
      <c r="X1226" s="1">
        <v>73.53</v>
      </c>
      <c r="Z1226" s="1" t="s">
        <v>45</v>
      </c>
      <c r="AA1226" s="1" t="s">
        <v>1766</v>
      </c>
      <c r="AB1226" s="1" t="s">
        <v>94</v>
      </c>
      <c r="AC1226" s="1" t="s">
        <v>95</v>
      </c>
      <c r="AG1226" s="1" t="s">
        <v>58</v>
      </c>
      <c r="AJ1226" s="1" t="s">
        <v>50</v>
      </c>
      <c r="AK1226" s="1" t="s">
        <v>1764</v>
      </c>
      <c r="AL1226" s="1">
        <v>4</v>
      </c>
      <c r="AM1226" s="1">
        <v>7</v>
      </c>
    </row>
    <row r="1227" spans="1:39" x14ac:dyDescent="0.2">
      <c r="A1227" s="1" t="s">
        <v>89</v>
      </c>
      <c r="B1227" s="1" t="s">
        <v>40</v>
      </c>
      <c r="C1227" s="1" t="s">
        <v>1763</v>
      </c>
      <c r="D1227" s="1" t="s">
        <v>1764</v>
      </c>
      <c r="E1227" s="1" t="s">
        <v>91</v>
      </c>
      <c r="F1227" s="1">
        <v>7373553</v>
      </c>
      <c r="G1227" s="1">
        <v>10</v>
      </c>
      <c r="H1227" s="1" t="s">
        <v>1195</v>
      </c>
      <c r="I1227" s="1" t="s">
        <v>1196</v>
      </c>
      <c r="K1227" s="1">
        <v>22</v>
      </c>
      <c r="L1227" s="1">
        <v>100</v>
      </c>
      <c r="P1227" s="1">
        <v>0</v>
      </c>
      <c r="Q1227" s="1">
        <v>0</v>
      </c>
      <c r="R1227" s="2">
        <v>42289</v>
      </c>
      <c r="S1227" s="2">
        <v>42293</v>
      </c>
      <c r="T1227" s="1">
        <v>0</v>
      </c>
      <c r="U1227" s="2">
        <v>42279</v>
      </c>
      <c r="V1227" s="1">
        <v>1</v>
      </c>
      <c r="W1227" s="1">
        <v>6</v>
      </c>
      <c r="X1227" s="1">
        <v>73.53</v>
      </c>
      <c r="Z1227" s="1" t="s">
        <v>45</v>
      </c>
      <c r="AA1227" s="1" t="s">
        <v>1766</v>
      </c>
      <c r="AB1227" s="1" t="s">
        <v>94</v>
      </c>
      <c r="AC1227" s="1" t="s">
        <v>95</v>
      </c>
      <c r="AG1227" s="1" t="s">
        <v>58</v>
      </c>
      <c r="AJ1227" s="1" t="s">
        <v>50</v>
      </c>
      <c r="AK1227" s="1" t="s">
        <v>1764</v>
      </c>
      <c r="AL1227" s="1">
        <v>4</v>
      </c>
      <c r="AM1227" s="1">
        <v>7</v>
      </c>
    </row>
    <row r="1228" spans="1:39" x14ac:dyDescent="0.2">
      <c r="A1228" s="1" t="s">
        <v>89</v>
      </c>
      <c r="B1228" s="1" t="s">
        <v>40</v>
      </c>
      <c r="C1228" s="1" t="s">
        <v>1763</v>
      </c>
      <c r="D1228" s="1" t="s">
        <v>1764</v>
      </c>
      <c r="E1228" s="1" t="s">
        <v>91</v>
      </c>
      <c r="F1228" s="1">
        <v>7373553</v>
      </c>
      <c r="G1228" s="1">
        <v>11</v>
      </c>
      <c r="H1228" s="1">
        <v>778908</v>
      </c>
      <c r="I1228" s="1" t="s">
        <v>1774</v>
      </c>
      <c r="K1228" s="1">
        <v>22</v>
      </c>
      <c r="L1228" s="1">
        <v>150</v>
      </c>
      <c r="P1228" s="1">
        <v>0</v>
      </c>
      <c r="Q1228" s="1">
        <v>0</v>
      </c>
      <c r="R1228" s="2">
        <v>42289</v>
      </c>
      <c r="S1228" s="2">
        <v>42293</v>
      </c>
      <c r="T1228" s="1">
        <v>0</v>
      </c>
      <c r="U1228" s="2">
        <v>42279</v>
      </c>
      <c r="V1228" s="1">
        <v>1</v>
      </c>
      <c r="W1228" s="1">
        <v>5.4</v>
      </c>
      <c r="X1228" s="1">
        <v>85.5</v>
      </c>
      <c r="Z1228" s="1" t="s">
        <v>45</v>
      </c>
      <c r="AA1228" s="1" t="s">
        <v>1766</v>
      </c>
      <c r="AB1228" s="1" t="s">
        <v>94</v>
      </c>
      <c r="AC1228" s="1" t="s">
        <v>95</v>
      </c>
      <c r="AG1228" s="1" t="s">
        <v>58</v>
      </c>
      <c r="AJ1228" s="1" t="s">
        <v>50</v>
      </c>
      <c r="AK1228" s="1" t="s">
        <v>1764</v>
      </c>
      <c r="AL1228" s="1">
        <v>4</v>
      </c>
      <c r="AM1228" s="1">
        <v>7</v>
      </c>
    </row>
    <row r="1229" spans="1:39" x14ac:dyDescent="0.2">
      <c r="A1229" s="1" t="s">
        <v>89</v>
      </c>
      <c r="B1229" s="1" t="s">
        <v>89</v>
      </c>
      <c r="C1229" s="1" t="s">
        <v>1763</v>
      </c>
      <c r="D1229" s="1" t="s">
        <v>1764</v>
      </c>
      <c r="E1229" s="1" t="s">
        <v>91</v>
      </c>
      <c r="F1229" s="1">
        <v>7373553</v>
      </c>
      <c r="G1229" s="1">
        <v>12</v>
      </c>
      <c r="H1229" s="1">
        <v>92616</v>
      </c>
      <c r="I1229" s="1" t="s">
        <v>1775</v>
      </c>
      <c r="K1229" s="1">
        <v>22</v>
      </c>
      <c r="L1229" s="1">
        <v>5</v>
      </c>
      <c r="P1229" s="1">
        <v>0</v>
      </c>
      <c r="Q1229" s="1">
        <v>0</v>
      </c>
      <c r="R1229" s="2">
        <v>42293</v>
      </c>
      <c r="S1229" s="2">
        <v>42293</v>
      </c>
      <c r="T1229" s="1">
        <v>0</v>
      </c>
      <c r="U1229" s="2">
        <v>42279</v>
      </c>
      <c r="V1229" s="1">
        <v>3</v>
      </c>
      <c r="W1229" s="1">
        <v>2.4</v>
      </c>
      <c r="X1229" s="1">
        <v>296.45999999999998</v>
      </c>
      <c r="Z1229" s="1" t="s">
        <v>45</v>
      </c>
      <c r="AA1229" s="1" t="s">
        <v>1766</v>
      </c>
      <c r="AB1229" s="1" t="s">
        <v>94</v>
      </c>
      <c r="AC1229" s="1" t="s">
        <v>95</v>
      </c>
      <c r="AG1229" s="1" t="s">
        <v>96</v>
      </c>
      <c r="AJ1229" s="1" t="s">
        <v>50</v>
      </c>
      <c r="AK1229" s="1" t="s">
        <v>1764</v>
      </c>
      <c r="AL1229" s="1">
        <v>4</v>
      </c>
      <c r="AM1229" s="1">
        <v>7</v>
      </c>
    </row>
    <row r="1230" spans="1:39" x14ac:dyDescent="0.2">
      <c r="A1230" s="1" t="s">
        <v>89</v>
      </c>
      <c r="B1230" s="1" t="s">
        <v>40</v>
      </c>
      <c r="C1230" s="1" t="s">
        <v>1763</v>
      </c>
      <c r="D1230" s="1" t="s">
        <v>1764</v>
      </c>
      <c r="E1230" s="1" t="s">
        <v>91</v>
      </c>
      <c r="F1230" s="1">
        <v>7373553</v>
      </c>
      <c r="G1230" s="1">
        <v>13</v>
      </c>
      <c r="H1230" s="1" t="s">
        <v>696</v>
      </c>
      <c r="I1230" s="1" t="s">
        <v>697</v>
      </c>
      <c r="K1230" s="1">
        <v>22</v>
      </c>
      <c r="L1230" s="1">
        <v>200</v>
      </c>
      <c r="P1230" s="1">
        <v>0</v>
      </c>
      <c r="Q1230" s="1">
        <v>0</v>
      </c>
      <c r="R1230" s="2">
        <v>42289</v>
      </c>
      <c r="S1230" s="2">
        <v>42293</v>
      </c>
      <c r="T1230" s="1">
        <v>0</v>
      </c>
      <c r="U1230" s="2">
        <v>42279</v>
      </c>
      <c r="V1230" s="1">
        <v>1</v>
      </c>
      <c r="W1230" s="1">
        <v>3</v>
      </c>
      <c r="X1230" s="1">
        <v>83.22</v>
      </c>
      <c r="Z1230" s="1" t="s">
        <v>45</v>
      </c>
      <c r="AA1230" s="1" t="s">
        <v>1766</v>
      </c>
      <c r="AB1230" s="1" t="s">
        <v>94</v>
      </c>
      <c r="AC1230" s="1" t="s">
        <v>95</v>
      </c>
      <c r="AG1230" s="1" t="s">
        <v>58</v>
      </c>
      <c r="AJ1230" s="1" t="s">
        <v>50</v>
      </c>
      <c r="AK1230" s="1" t="s">
        <v>1764</v>
      </c>
      <c r="AL1230" s="1">
        <v>4</v>
      </c>
      <c r="AM1230" s="1">
        <v>7</v>
      </c>
    </row>
    <row r="1231" spans="1:39" x14ac:dyDescent="0.2">
      <c r="A1231" s="1" t="s">
        <v>89</v>
      </c>
      <c r="B1231" s="1" t="s">
        <v>40</v>
      </c>
      <c r="C1231" s="1" t="s">
        <v>1763</v>
      </c>
      <c r="D1231" s="1" t="s">
        <v>1764</v>
      </c>
      <c r="E1231" s="1" t="s">
        <v>91</v>
      </c>
      <c r="F1231" s="1">
        <v>7373553</v>
      </c>
      <c r="G1231" s="1">
        <v>14</v>
      </c>
      <c r="H1231" s="1" t="s">
        <v>1776</v>
      </c>
      <c r="I1231" s="1" t="s">
        <v>1089</v>
      </c>
      <c r="K1231" s="1">
        <v>22</v>
      </c>
      <c r="L1231" s="1">
        <v>50</v>
      </c>
      <c r="P1231" s="1">
        <v>0</v>
      </c>
      <c r="Q1231" s="1">
        <v>0</v>
      </c>
      <c r="R1231" s="2">
        <v>42289</v>
      </c>
      <c r="S1231" s="2">
        <v>42293</v>
      </c>
      <c r="T1231" s="1">
        <v>0</v>
      </c>
      <c r="U1231" s="2">
        <v>42279</v>
      </c>
      <c r="V1231" s="1">
        <v>1</v>
      </c>
      <c r="W1231" s="1">
        <v>7.8</v>
      </c>
      <c r="X1231" s="1">
        <v>91.49</v>
      </c>
      <c r="Z1231" s="1" t="s">
        <v>45</v>
      </c>
      <c r="AA1231" s="1" t="s">
        <v>1766</v>
      </c>
      <c r="AB1231" s="1" t="s">
        <v>94</v>
      </c>
      <c r="AC1231" s="1" t="s">
        <v>95</v>
      </c>
      <c r="AG1231" s="1" t="s">
        <v>58</v>
      </c>
      <c r="AJ1231" s="1" t="s">
        <v>50</v>
      </c>
      <c r="AK1231" s="1" t="s">
        <v>1764</v>
      </c>
      <c r="AL1231" s="1">
        <v>4</v>
      </c>
      <c r="AM1231" s="1">
        <v>7</v>
      </c>
    </row>
    <row r="1232" spans="1:39" x14ac:dyDescent="0.2">
      <c r="A1232" s="1" t="s">
        <v>89</v>
      </c>
      <c r="B1232" s="1" t="s">
        <v>40</v>
      </c>
      <c r="C1232" s="1" t="s">
        <v>1763</v>
      </c>
      <c r="D1232" s="1" t="s">
        <v>1764</v>
      </c>
      <c r="E1232" s="1" t="s">
        <v>91</v>
      </c>
      <c r="F1232" s="1">
        <v>7373553</v>
      </c>
      <c r="G1232" s="1">
        <v>15</v>
      </c>
      <c r="H1232" s="1" t="s">
        <v>1777</v>
      </c>
      <c r="I1232" s="1" t="s">
        <v>1778</v>
      </c>
      <c r="K1232" s="1">
        <v>22</v>
      </c>
      <c r="L1232" s="1">
        <v>25</v>
      </c>
      <c r="P1232" s="1">
        <v>0</v>
      </c>
      <c r="Q1232" s="1">
        <v>0</v>
      </c>
      <c r="R1232" s="2">
        <v>42289</v>
      </c>
      <c r="S1232" s="2">
        <v>42293</v>
      </c>
      <c r="T1232" s="1">
        <v>0</v>
      </c>
      <c r="U1232" s="2">
        <v>42279</v>
      </c>
      <c r="V1232" s="1">
        <v>1</v>
      </c>
      <c r="W1232" s="1">
        <v>3.6</v>
      </c>
      <c r="X1232" s="1">
        <v>44.18</v>
      </c>
      <c r="Z1232" s="1" t="s">
        <v>45</v>
      </c>
      <c r="AA1232" s="1" t="s">
        <v>1766</v>
      </c>
      <c r="AB1232" s="1" t="s">
        <v>94</v>
      </c>
      <c r="AC1232" s="1" t="s">
        <v>95</v>
      </c>
      <c r="AG1232" s="1" t="s">
        <v>58</v>
      </c>
      <c r="AJ1232" s="1" t="s">
        <v>50</v>
      </c>
      <c r="AK1232" s="1" t="s">
        <v>1764</v>
      </c>
      <c r="AL1232" s="1">
        <v>4</v>
      </c>
      <c r="AM1232" s="1">
        <v>7</v>
      </c>
    </row>
    <row r="1233" spans="1:39" x14ac:dyDescent="0.2">
      <c r="A1233" s="1" t="s">
        <v>89</v>
      </c>
      <c r="B1233" s="1" t="s">
        <v>89</v>
      </c>
      <c r="C1233" s="1" t="s">
        <v>1763</v>
      </c>
      <c r="D1233" s="1" t="s">
        <v>1764</v>
      </c>
      <c r="E1233" s="1" t="s">
        <v>91</v>
      </c>
      <c r="F1233" s="1">
        <v>7373553</v>
      </c>
      <c r="G1233" s="1">
        <v>16</v>
      </c>
      <c r="H1233" s="1" t="s">
        <v>1779</v>
      </c>
      <c r="I1233" s="1" t="s">
        <v>1780</v>
      </c>
      <c r="K1233" s="1">
        <v>22</v>
      </c>
      <c r="L1233" s="1">
        <v>100</v>
      </c>
      <c r="P1233" s="1">
        <v>0</v>
      </c>
      <c r="Q1233" s="1">
        <v>0</v>
      </c>
      <c r="R1233" s="2">
        <v>42293</v>
      </c>
      <c r="S1233" s="2">
        <v>42293</v>
      </c>
      <c r="T1233" s="1">
        <v>0</v>
      </c>
      <c r="U1233" s="2">
        <v>42279</v>
      </c>
      <c r="V1233" s="1">
        <v>3</v>
      </c>
      <c r="W1233" s="1">
        <v>0.2</v>
      </c>
      <c r="X1233" s="1">
        <v>16.53</v>
      </c>
      <c r="Z1233" s="1" t="s">
        <v>45</v>
      </c>
      <c r="AA1233" s="1" t="s">
        <v>1766</v>
      </c>
      <c r="AB1233" s="1" t="s">
        <v>94</v>
      </c>
      <c r="AC1233" s="1" t="s">
        <v>95</v>
      </c>
      <c r="AG1233" s="1" t="s">
        <v>96</v>
      </c>
      <c r="AJ1233" s="1" t="s">
        <v>50</v>
      </c>
      <c r="AK1233" s="1" t="s">
        <v>1764</v>
      </c>
      <c r="AL1233" s="1">
        <v>4</v>
      </c>
      <c r="AM1233" s="1">
        <v>7</v>
      </c>
    </row>
    <row r="1234" spans="1:39" x14ac:dyDescent="0.2">
      <c r="A1234" s="1" t="s">
        <v>89</v>
      </c>
      <c r="B1234" s="1" t="s">
        <v>40</v>
      </c>
      <c r="C1234" s="1" t="s">
        <v>1763</v>
      </c>
      <c r="D1234" s="1" t="s">
        <v>1764</v>
      </c>
      <c r="E1234" s="1" t="s">
        <v>91</v>
      </c>
      <c r="F1234" s="1">
        <v>7373553</v>
      </c>
      <c r="G1234" s="1">
        <v>17</v>
      </c>
      <c r="H1234" s="1" t="s">
        <v>1215</v>
      </c>
      <c r="I1234" s="1" t="s">
        <v>1216</v>
      </c>
      <c r="K1234" s="1">
        <v>22</v>
      </c>
      <c r="L1234" s="1">
        <v>4</v>
      </c>
      <c r="P1234" s="1">
        <v>0</v>
      </c>
      <c r="Q1234" s="1">
        <v>0</v>
      </c>
      <c r="R1234" s="2">
        <v>42289</v>
      </c>
      <c r="S1234" s="2">
        <v>42293</v>
      </c>
      <c r="T1234" s="1">
        <v>0</v>
      </c>
      <c r="U1234" s="2">
        <v>42279</v>
      </c>
      <c r="V1234" s="1">
        <v>1</v>
      </c>
      <c r="W1234" s="1">
        <v>0.108</v>
      </c>
      <c r="X1234" s="1">
        <v>3.76</v>
      </c>
      <c r="Z1234" s="1" t="s">
        <v>45</v>
      </c>
      <c r="AA1234" s="1" t="s">
        <v>1766</v>
      </c>
      <c r="AB1234" s="1" t="s">
        <v>94</v>
      </c>
      <c r="AC1234" s="1" t="s">
        <v>95</v>
      </c>
      <c r="AG1234" s="1" t="s">
        <v>58</v>
      </c>
      <c r="AJ1234" s="1" t="s">
        <v>50</v>
      </c>
      <c r="AK1234" s="1" t="s">
        <v>1764</v>
      </c>
      <c r="AL1234" s="1">
        <v>4</v>
      </c>
      <c r="AM1234" s="1">
        <v>7</v>
      </c>
    </row>
    <row r="1235" spans="1:39" x14ac:dyDescent="0.2">
      <c r="A1235" s="1" t="s">
        <v>89</v>
      </c>
      <c r="B1235" s="1" t="s">
        <v>40</v>
      </c>
      <c r="C1235" s="1" t="s">
        <v>1763</v>
      </c>
      <c r="D1235" s="1" t="s">
        <v>1764</v>
      </c>
      <c r="E1235" s="1" t="s">
        <v>91</v>
      </c>
      <c r="F1235" s="1">
        <v>7373553</v>
      </c>
      <c r="G1235" s="1">
        <v>18</v>
      </c>
      <c r="H1235" s="1" t="s">
        <v>1217</v>
      </c>
      <c r="I1235" s="1" t="s">
        <v>1218</v>
      </c>
      <c r="K1235" s="1">
        <v>22</v>
      </c>
      <c r="L1235" s="1">
        <v>10</v>
      </c>
      <c r="P1235" s="1">
        <v>0</v>
      </c>
      <c r="Q1235" s="1">
        <v>0</v>
      </c>
      <c r="R1235" s="2">
        <v>42289</v>
      </c>
      <c r="S1235" s="2">
        <v>42293</v>
      </c>
      <c r="T1235" s="1">
        <v>0</v>
      </c>
      <c r="U1235" s="2">
        <v>42279</v>
      </c>
      <c r="V1235" s="1">
        <v>1</v>
      </c>
      <c r="W1235" s="1">
        <v>0.5</v>
      </c>
      <c r="X1235" s="1">
        <v>33.229999999999997</v>
      </c>
      <c r="Z1235" s="1" t="s">
        <v>45</v>
      </c>
      <c r="AA1235" s="1" t="s">
        <v>1766</v>
      </c>
      <c r="AB1235" s="1" t="s">
        <v>94</v>
      </c>
      <c r="AC1235" s="1" t="s">
        <v>95</v>
      </c>
      <c r="AG1235" s="1" t="s">
        <v>58</v>
      </c>
      <c r="AJ1235" s="1" t="s">
        <v>50</v>
      </c>
      <c r="AK1235" s="1" t="s">
        <v>1764</v>
      </c>
      <c r="AL1235" s="1">
        <v>4</v>
      </c>
      <c r="AM1235" s="1">
        <v>7</v>
      </c>
    </row>
    <row r="1236" spans="1:39" x14ac:dyDescent="0.2">
      <c r="A1236" s="1" t="s">
        <v>89</v>
      </c>
      <c r="B1236" s="1" t="s">
        <v>40</v>
      </c>
      <c r="C1236" s="1" t="s">
        <v>1763</v>
      </c>
      <c r="D1236" s="1" t="s">
        <v>1764</v>
      </c>
      <c r="E1236" s="1" t="s">
        <v>91</v>
      </c>
      <c r="F1236" s="1">
        <v>7373553</v>
      </c>
      <c r="G1236" s="1">
        <v>19</v>
      </c>
      <c r="H1236" s="1" t="s">
        <v>1223</v>
      </c>
      <c r="I1236" s="1" t="s">
        <v>1224</v>
      </c>
      <c r="K1236" s="1">
        <v>22</v>
      </c>
      <c r="L1236" s="1">
        <v>8</v>
      </c>
      <c r="P1236" s="1">
        <v>0</v>
      </c>
      <c r="Q1236" s="1">
        <v>0</v>
      </c>
      <c r="R1236" s="2">
        <v>42289</v>
      </c>
      <c r="S1236" s="2">
        <v>42293</v>
      </c>
      <c r="T1236" s="1">
        <v>0</v>
      </c>
      <c r="U1236" s="2">
        <v>42279</v>
      </c>
      <c r="V1236" s="1">
        <v>1</v>
      </c>
      <c r="W1236" s="1">
        <v>7.1999999999999995E-2</v>
      </c>
      <c r="X1236" s="1">
        <v>7.2</v>
      </c>
      <c r="Z1236" s="1" t="s">
        <v>45</v>
      </c>
      <c r="AA1236" s="1" t="s">
        <v>1766</v>
      </c>
      <c r="AB1236" s="1" t="s">
        <v>94</v>
      </c>
      <c r="AC1236" s="1" t="s">
        <v>95</v>
      </c>
      <c r="AG1236" s="1" t="s">
        <v>58</v>
      </c>
      <c r="AJ1236" s="1" t="s">
        <v>50</v>
      </c>
      <c r="AK1236" s="1" t="s">
        <v>1764</v>
      </c>
      <c r="AL1236" s="1">
        <v>4</v>
      </c>
      <c r="AM1236" s="1">
        <v>7</v>
      </c>
    </row>
    <row r="1237" spans="1:39" x14ac:dyDescent="0.2">
      <c r="A1237" s="1" t="s">
        <v>89</v>
      </c>
      <c r="B1237" s="1" t="s">
        <v>40</v>
      </c>
      <c r="C1237" s="1" t="s">
        <v>1763</v>
      </c>
      <c r="D1237" s="1" t="s">
        <v>1764</v>
      </c>
      <c r="E1237" s="1" t="s">
        <v>91</v>
      </c>
      <c r="F1237" s="1">
        <v>7373553</v>
      </c>
      <c r="G1237" s="1">
        <v>20</v>
      </c>
      <c r="H1237" s="1" t="s">
        <v>1643</v>
      </c>
      <c r="I1237" s="1" t="s">
        <v>1644</v>
      </c>
      <c r="K1237" s="1">
        <v>22</v>
      </c>
      <c r="L1237" s="1">
        <v>40</v>
      </c>
      <c r="P1237" s="1">
        <v>0</v>
      </c>
      <c r="Q1237" s="1">
        <v>0</v>
      </c>
      <c r="R1237" s="2">
        <v>42289</v>
      </c>
      <c r="S1237" s="2">
        <v>42293</v>
      </c>
      <c r="T1237" s="1">
        <v>0</v>
      </c>
      <c r="U1237" s="2">
        <v>42279</v>
      </c>
      <c r="V1237" s="1">
        <v>1</v>
      </c>
      <c r="W1237" s="1">
        <v>0.56000000000000005</v>
      </c>
      <c r="X1237" s="1">
        <v>51.53</v>
      </c>
      <c r="Z1237" s="1" t="s">
        <v>45</v>
      </c>
      <c r="AA1237" s="1" t="s">
        <v>1766</v>
      </c>
      <c r="AB1237" s="1" t="s">
        <v>94</v>
      </c>
      <c r="AC1237" s="1" t="s">
        <v>95</v>
      </c>
      <c r="AG1237" s="1" t="s">
        <v>58</v>
      </c>
      <c r="AJ1237" s="1" t="s">
        <v>50</v>
      </c>
      <c r="AK1237" s="1" t="s">
        <v>1764</v>
      </c>
      <c r="AL1237" s="1">
        <v>4</v>
      </c>
      <c r="AM1237" s="1">
        <v>7</v>
      </c>
    </row>
    <row r="1238" spans="1:39" x14ac:dyDescent="0.2">
      <c r="A1238" s="1" t="s">
        <v>89</v>
      </c>
      <c r="B1238" s="1" t="s">
        <v>40</v>
      </c>
      <c r="C1238" s="1" t="s">
        <v>1763</v>
      </c>
      <c r="D1238" s="1" t="s">
        <v>1764</v>
      </c>
      <c r="E1238" s="1" t="s">
        <v>91</v>
      </c>
      <c r="F1238" s="1">
        <v>7373553</v>
      </c>
      <c r="G1238" s="1">
        <v>21</v>
      </c>
      <c r="H1238" s="1" t="s">
        <v>333</v>
      </c>
      <c r="I1238" s="1" t="s">
        <v>334</v>
      </c>
      <c r="K1238" s="1">
        <v>22</v>
      </c>
      <c r="L1238" s="1">
        <v>8</v>
      </c>
      <c r="P1238" s="1">
        <v>0</v>
      </c>
      <c r="Q1238" s="1">
        <v>0</v>
      </c>
      <c r="R1238" s="2">
        <v>42289</v>
      </c>
      <c r="S1238" s="2">
        <v>42293</v>
      </c>
      <c r="T1238" s="1">
        <v>0</v>
      </c>
      <c r="U1238" s="2">
        <v>42279</v>
      </c>
      <c r="V1238" s="1">
        <v>1</v>
      </c>
      <c r="W1238" s="1">
        <v>0.26400000000000001</v>
      </c>
      <c r="X1238" s="1">
        <v>9.1199999999999992</v>
      </c>
      <c r="Z1238" s="1" t="s">
        <v>45</v>
      </c>
      <c r="AA1238" s="1" t="s">
        <v>1766</v>
      </c>
      <c r="AB1238" s="1" t="s">
        <v>94</v>
      </c>
      <c r="AC1238" s="1" t="s">
        <v>95</v>
      </c>
      <c r="AG1238" s="1" t="s">
        <v>58</v>
      </c>
      <c r="AJ1238" s="1" t="s">
        <v>50</v>
      </c>
      <c r="AK1238" s="1" t="s">
        <v>1764</v>
      </c>
      <c r="AL1238" s="1">
        <v>4</v>
      </c>
      <c r="AM1238" s="1">
        <v>7</v>
      </c>
    </row>
    <row r="1239" spans="1:39" x14ac:dyDescent="0.2">
      <c r="A1239" s="1" t="s">
        <v>89</v>
      </c>
      <c r="B1239" s="1" t="s">
        <v>40</v>
      </c>
      <c r="C1239" s="1" t="s">
        <v>1763</v>
      </c>
      <c r="D1239" s="1" t="s">
        <v>1764</v>
      </c>
      <c r="E1239" s="1" t="s">
        <v>91</v>
      </c>
      <c r="F1239" s="1">
        <v>7373553</v>
      </c>
      <c r="G1239" s="1">
        <v>22</v>
      </c>
      <c r="H1239" s="1" t="s">
        <v>1161</v>
      </c>
      <c r="I1239" s="1" t="s">
        <v>1162</v>
      </c>
      <c r="K1239" s="1">
        <v>22</v>
      </c>
      <c r="L1239" s="1">
        <v>50</v>
      </c>
      <c r="P1239" s="1">
        <v>0</v>
      </c>
      <c r="Q1239" s="1">
        <v>0</v>
      </c>
      <c r="R1239" s="2">
        <v>42289</v>
      </c>
      <c r="S1239" s="2">
        <v>42293</v>
      </c>
      <c r="T1239" s="1">
        <v>0</v>
      </c>
      <c r="U1239" s="2">
        <v>42279</v>
      </c>
      <c r="V1239" s="1">
        <v>1</v>
      </c>
      <c r="W1239" s="1">
        <v>0.25</v>
      </c>
      <c r="X1239" s="1">
        <v>20.81</v>
      </c>
      <c r="Z1239" s="1" t="s">
        <v>45</v>
      </c>
      <c r="AA1239" s="1" t="s">
        <v>1766</v>
      </c>
      <c r="AB1239" s="1" t="s">
        <v>94</v>
      </c>
      <c r="AC1239" s="1" t="s">
        <v>95</v>
      </c>
      <c r="AG1239" s="1" t="s">
        <v>58</v>
      </c>
      <c r="AJ1239" s="1" t="s">
        <v>50</v>
      </c>
      <c r="AK1239" s="1" t="s">
        <v>1764</v>
      </c>
      <c r="AL1239" s="1">
        <v>4</v>
      </c>
      <c r="AM1239" s="1">
        <v>7</v>
      </c>
    </row>
    <row r="1240" spans="1:39" x14ac:dyDescent="0.2">
      <c r="A1240" s="1" t="s">
        <v>89</v>
      </c>
      <c r="B1240" s="1" t="s">
        <v>40</v>
      </c>
      <c r="C1240" s="1" t="s">
        <v>1763</v>
      </c>
      <c r="D1240" s="1" t="s">
        <v>1764</v>
      </c>
      <c r="E1240" s="1" t="s">
        <v>91</v>
      </c>
      <c r="F1240" s="1">
        <v>7373553</v>
      </c>
      <c r="G1240" s="1">
        <v>23</v>
      </c>
      <c r="H1240" s="1" t="s">
        <v>1781</v>
      </c>
      <c r="I1240" s="1" t="s">
        <v>1782</v>
      </c>
      <c r="K1240" s="1">
        <v>22</v>
      </c>
      <c r="L1240" s="1">
        <v>4</v>
      </c>
      <c r="P1240" s="1">
        <v>0</v>
      </c>
      <c r="Q1240" s="1">
        <v>0</v>
      </c>
      <c r="R1240" s="2">
        <v>42289</v>
      </c>
      <c r="S1240" s="2">
        <v>42293</v>
      </c>
      <c r="T1240" s="1">
        <v>0</v>
      </c>
      <c r="U1240" s="2">
        <v>42279</v>
      </c>
      <c r="V1240" s="1">
        <v>1</v>
      </c>
      <c r="W1240" s="1">
        <v>0.19600000000000001</v>
      </c>
      <c r="X1240" s="1">
        <v>4.4000000000000004</v>
      </c>
      <c r="Z1240" s="1" t="s">
        <v>45</v>
      </c>
      <c r="AA1240" s="1" t="s">
        <v>1766</v>
      </c>
      <c r="AB1240" s="1" t="s">
        <v>94</v>
      </c>
      <c r="AC1240" s="1" t="s">
        <v>95</v>
      </c>
      <c r="AG1240" s="1" t="s">
        <v>58</v>
      </c>
      <c r="AJ1240" s="1" t="s">
        <v>50</v>
      </c>
      <c r="AK1240" s="1" t="s">
        <v>1764</v>
      </c>
      <c r="AL1240" s="1">
        <v>4</v>
      </c>
      <c r="AM1240" s="1">
        <v>7</v>
      </c>
    </row>
    <row r="1241" spans="1:39" x14ac:dyDescent="0.2">
      <c r="A1241" s="1" t="s">
        <v>89</v>
      </c>
      <c r="B1241" s="1" t="s">
        <v>40</v>
      </c>
      <c r="C1241" s="1" t="s">
        <v>1763</v>
      </c>
      <c r="D1241" s="1" t="s">
        <v>1764</v>
      </c>
      <c r="E1241" s="1" t="s">
        <v>91</v>
      </c>
      <c r="F1241" s="1">
        <v>7373553</v>
      </c>
      <c r="G1241" s="1">
        <v>24</v>
      </c>
      <c r="H1241" s="1" t="s">
        <v>764</v>
      </c>
      <c r="I1241" s="1" t="s">
        <v>765</v>
      </c>
      <c r="K1241" s="1">
        <v>22</v>
      </c>
      <c r="L1241" s="1">
        <v>100</v>
      </c>
      <c r="P1241" s="1">
        <v>0</v>
      </c>
      <c r="Q1241" s="1">
        <v>0</v>
      </c>
      <c r="R1241" s="2">
        <v>42289</v>
      </c>
      <c r="S1241" s="2">
        <v>42293</v>
      </c>
      <c r="T1241" s="1">
        <v>0</v>
      </c>
      <c r="U1241" s="2">
        <v>42279</v>
      </c>
      <c r="V1241" s="1">
        <v>1</v>
      </c>
      <c r="W1241" s="1">
        <v>0.2</v>
      </c>
      <c r="X1241" s="1">
        <v>30.21</v>
      </c>
      <c r="Z1241" s="1" t="s">
        <v>45</v>
      </c>
      <c r="AA1241" s="1" t="s">
        <v>1766</v>
      </c>
      <c r="AB1241" s="1" t="s">
        <v>94</v>
      </c>
      <c r="AC1241" s="1" t="s">
        <v>95</v>
      </c>
      <c r="AG1241" s="1" t="s">
        <v>58</v>
      </c>
      <c r="AJ1241" s="1" t="s">
        <v>50</v>
      </c>
      <c r="AK1241" s="1" t="s">
        <v>1764</v>
      </c>
      <c r="AL1241" s="1">
        <v>4</v>
      </c>
      <c r="AM1241" s="1">
        <v>7</v>
      </c>
    </row>
    <row r="1242" spans="1:39" x14ac:dyDescent="0.2">
      <c r="A1242" s="1" t="s">
        <v>89</v>
      </c>
      <c r="B1242" s="1" t="s">
        <v>40</v>
      </c>
      <c r="C1242" s="1" t="s">
        <v>1763</v>
      </c>
      <c r="D1242" s="1" t="s">
        <v>1764</v>
      </c>
      <c r="E1242" s="1" t="s">
        <v>91</v>
      </c>
      <c r="F1242" s="1">
        <v>7373553</v>
      </c>
      <c r="G1242" s="1">
        <v>25</v>
      </c>
      <c r="H1242" s="1" t="s">
        <v>337</v>
      </c>
      <c r="I1242" s="1" t="s">
        <v>338</v>
      </c>
      <c r="K1242" s="1">
        <v>22</v>
      </c>
      <c r="L1242" s="1">
        <v>80</v>
      </c>
      <c r="P1242" s="1">
        <v>0</v>
      </c>
      <c r="Q1242" s="1">
        <v>0</v>
      </c>
      <c r="R1242" s="2">
        <v>42289</v>
      </c>
      <c r="S1242" s="2">
        <v>42293</v>
      </c>
      <c r="T1242" s="1">
        <v>0</v>
      </c>
      <c r="U1242" s="2">
        <v>42279</v>
      </c>
      <c r="V1242" s="1">
        <v>1</v>
      </c>
      <c r="W1242" s="1">
        <v>2.16</v>
      </c>
      <c r="X1242" s="1">
        <v>120.84</v>
      </c>
      <c r="Z1242" s="1" t="s">
        <v>45</v>
      </c>
      <c r="AA1242" s="1" t="s">
        <v>1766</v>
      </c>
      <c r="AB1242" s="1" t="s">
        <v>94</v>
      </c>
      <c r="AC1242" s="1" t="s">
        <v>95</v>
      </c>
      <c r="AG1242" s="1" t="s">
        <v>58</v>
      </c>
      <c r="AJ1242" s="1" t="s">
        <v>50</v>
      </c>
      <c r="AK1242" s="1" t="s">
        <v>1764</v>
      </c>
      <c r="AL1242" s="1">
        <v>4</v>
      </c>
      <c r="AM1242" s="1">
        <v>7</v>
      </c>
    </row>
    <row r="1243" spans="1:39" x14ac:dyDescent="0.2">
      <c r="A1243" s="1" t="s">
        <v>89</v>
      </c>
      <c r="B1243" s="1" t="s">
        <v>40</v>
      </c>
      <c r="C1243" s="1" t="s">
        <v>1763</v>
      </c>
      <c r="D1243" s="1" t="s">
        <v>1764</v>
      </c>
      <c r="E1243" s="1" t="s">
        <v>91</v>
      </c>
      <c r="F1243" s="1">
        <v>7373553</v>
      </c>
      <c r="G1243" s="1">
        <v>26</v>
      </c>
      <c r="H1243" s="1" t="s">
        <v>1197</v>
      </c>
      <c r="I1243" s="1" t="s">
        <v>1198</v>
      </c>
      <c r="K1243" s="1">
        <v>22</v>
      </c>
      <c r="L1243" s="1">
        <v>100</v>
      </c>
      <c r="P1243" s="1">
        <v>0</v>
      </c>
      <c r="Q1243" s="1">
        <v>0</v>
      </c>
      <c r="R1243" s="2">
        <v>42289</v>
      </c>
      <c r="S1243" s="2">
        <v>42293</v>
      </c>
      <c r="T1243" s="1">
        <v>0</v>
      </c>
      <c r="U1243" s="2">
        <v>42279</v>
      </c>
      <c r="V1243" s="1">
        <v>1</v>
      </c>
      <c r="W1243" s="1">
        <v>1.2</v>
      </c>
      <c r="X1243" s="1">
        <v>42.75</v>
      </c>
      <c r="Z1243" s="1" t="s">
        <v>45</v>
      </c>
      <c r="AA1243" s="1" t="s">
        <v>1766</v>
      </c>
      <c r="AB1243" s="1" t="s">
        <v>94</v>
      </c>
      <c r="AC1243" s="1" t="s">
        <v>95</v>
      </c>
      <c r="AG1243" s="1" t="s">
        <v>58</v>
      </c>
      <c r="AJ1243" s="1" t="s">
        <v>50</v>
      </c>
      <c r="AK1243" s="1" t="s">
        <v>1764</v>
      </c>
      <c r="AL1243" s="1">
        <v>4</v>
      </c>
      <c r="AM1243" s="1">
        <v>7</v>
      </c>
    </row>
    <row r="1244" spans="1:39" x14ac:dyDescent="0.2">
      <c r="A1244" s="1" t="s">
        <v>89</v>
      </c>
      <c r="B1244" s="1" t="s">
        <v>40</v>
      </c>
      <c r="C1244" s="1" t="s">
        <v>1763</v>
      </c>
      <c r="D1244" s="1" t="s">
        <v>1764</v>
      </c>
      <c r="E1244" s="1" t="s">
        <v>91</v>
      </c>
      <c r="F1244" s="1">
        <v>7373553</v>
      </c>
      <c r="G1244" s="1">
        <v>27</v>
      </c>
      <c r="H1244" s="1" t="s">
        <v>1337</v>
      </c>
      <c r="I1244" s="1" t="s">
        <v>1338</v>
      </c>
      <c r="K1244" s="1">
        <v>22</v>
      </c>
      <c r="L1244" s="1">
        <v>100</v>
      </c>
      <c r="P1244" s="1">
        <v>0</v>
      </c>
      <c r="Q1244" s="1">
        <v>0</v>
      </c>
      <c r="R1244" s="2">
        <v>42289</v>
      </c>
      <c r="S1244" s="2">
        <v>42293</v>
      </c>
      <c r="T1244" s="1">
        <v>0</v>
      </c>
      <c r="U1244" s="2">
        <v>42279</v>
      </c>
      <c r="V1244" s="1">
        <v>1</v>
      </c>
      <c r="W1244" s="1">
        <v>0.4</v>
      </c>
      <c r="X1244" s="1">
        <v>24.51</v>
      </c>
      <c r="Z1244" s="1" t="s">
        <v>45</v>
      </c>
      <c r="AA1244" s="1" t="s">
        <v>1766</v>
      </c>
      <c r="AB1244" s="1" t="s">
        <v>94</v>
      </c>
      <c r="AC1244" s="1" t="s">
        <v>95</v>
      </c>
      <c r="AG1244" s="1" t="s">
        <v>58</v>
      </c>
      <c r="AJ1244" s="1" t="s">
        <v>50</v>
      </c>
      <c r="AK1244" s="1" t="s">
        <v>1764</v>
      </c>
      <c r="AL1244" s="1">
        <v>4</v>
      </c>
      <c r="AM1244" s="1">
        <v>7</v>
      </c>
    </row>
    <row r="1245" spans="1:39" x14ac:dyDescent="0.2">
      <c r="A1245" s="1" t="s">
        <v>89</v>
      </c>
      <c r="B1245" s="1" t="s">
        <v>40</v>
      </c>
      <c r="C1245" s="1" t="s">
        <v>1763</v>
      </c>
      <c r="D1245" s="1" t="s">
        <v>1764</v>
      </c>
      <c r="E1245" s="1" t="s">
        <v>91</v>
      </c>
      <c r="F1245" s="1">
        <v>7373553</v>
      </c>
      <c r="G1245" s="1">
        <v>28</v>
      </c>
      <c r="H1245" s="1" t="s">
        <v>1783</v>
      </c>
      <c r="I1245" s="1" t="s">
        <v>1784</v>
      </c>
      <c r="K1245" s="1">
        <v>22</v>
      </c>
      <c r="L1245" s="1">
        <v>50</v>
      </c>
      <c r="P1245" s="1">
        <v>0</v>
      </c>
      <c r="Q1245" s="1">
        <v>0</v>
      </c>
      <c r="R1245" s="2">
        <v>42289</v>
      </c>
      <c r="S1245" s="2">
        <v>42293</v>
      </c>
      <c r="T1245" s="1">
        <v>0</v>
      </c>
      <c r="U1245" s="2">
        <v>42279</v>
      </c>
      <c r="V1245" s="1">
        <v>1</v>
      </c>
      <c r="W1245" s="1">
        <v>0.25</v>
      </c>
      <c r="X1245" s="1">
        <v>29.36</v>
      </c>
      <c r="Z1245" s="1" t="s">
        <v>45</v>
      </c>
      <c r="AA1245" s="1" t="s">
        <v>1766</v>
      </c>
      <c r="AB1245" s="1" t="s">
        <v>94</v>
      </c>
      <c r="AC1245" s="1" t="s">
        <v>95</v>
      </c>
      <c r="AG1245" s="1" t="s">
        <v>58</v>
      </c>
      <c r="AJ1245" s="1" t="s">
        <v>50</v>
      </c>
      <c r="AK1245" s="1" t="s">
        <v>1764</v>
      </c>
      <c r="AL1245" s="1">
        <v>4</v>
      </c>
      <c r="AM1245" s="1">
        <v>7</v>
      </c>
    </row>
    <row r="1246" spans="1:39" x14ac:dyDescent="0.2">
      <c r="A1246" s="1" t="s">
        <v>89</v>
      </c>
      <c r="B1246" s="1" t="s">
        <v>40</v>
      </c>
      <c r="C1246" s="1" t="s">
        <v>1763</v>
      </c>
      <c r="D1246" s="1" t="s">
        <v>1764</v>
      </c>
      <c r="E1246" s="1" t="s">
        <v>91</v>
      </c>
      <c r="F1246" s="1">
        <v>7373553</v>
      </c>
      <c r="G1246" s="1">
        <v>29</v>
      </c>
      <c r="H1246" s="1" t="s">
        <v>1294</v>
      </c>
      <c r="I1246" s="1" t="s">
        <v>1295</v>
      </c>
      <c r="K1246" s="1">
        <v>22</v>
      </c>
      <c r="L1246" s="1">
        <v>100</v>
      </c>
      <c r="P1246" s="1">
        <v>0</v>
      </c>
      <c r="Q1246" s="1">
        <v>0</v>
      </c>
      <c r="R1246" s="2">
        <v>42289</v>
      </c>
      <c r="S1246" s="2">
        <v>42293</v>
      </c>
      <c r="T1246" s="1">
        <v>0</v>
      </c>
      <c r="U1246" s="2">
        <v>42279</v>
      </c>
      <c r="V1246" s="1">
        <v>1</v>
      </c>
      <c r="W1246" s="1">
        <v>0.4</v>
      </c>
      <c r="X1246" s="1">
        <v>38.19</v>
      </c>
      <c r="Z1246" s="1" t="s">
        <v>45</v>
      </c>
      <c r="AA1246" s="1" t="s">
        <v>1766</v>
      </c>
      <c r="AB1246" s="1" t="s">
        <v>94</v>
      </c>
      <c r="AC1246" s="1" t="s">
        <v>95</v>
      </c>
      <c r="AG1246" s="1" t="s">
        <v>58</v>
      </c>
      <c r="AJ1246" s="1" t="s">
        <v>50</v>
      </c>
      <c r="AK1246" s="1" t="s">
        <v>1764</v>
      </c>
      <c r="AL1246" s="1">
        <v>4</v>
      </c>
      <c r="AM1246" s="1">
        <v>7</v>
      </c>
    </row>
    <row r="1247" spans="1:39" x14ac:dyDescent="0.2">
      <c r="A1247" s="1" t="s">
        <v>89</v>
      </c>
      <c r="B1247" s="1" t="s">
        <v>89</v>
      </c>
      <c r="C1247" s="1" t="s">
        <v>1785</v>
      </c>
      <c r="D1247" s="1" t="s">
        <v>1786</v>
      </c>
      <c r="E1247" s="1" t="s">
        <v>151</v>
      </c>
      <c r="F1247" s="1">
        <v>7373587</v>
      </c>
      <c r="G1247" s="1">
        <v>1</v>
      </c>
      <c r="H1247" s="1" t="s">
        <v>1125</v>
      </c>
      <c r="I1247" s="1" t="s">
        <v>909</v>
      </c>
      <c r="K1247" s="1">
        <v>22</v>
      </c>
      <c r="L1247" s="1">
        <v>3</v>
      </c>
      <c r="P1247" s="1">
        <v>0</v>
      </c>
      <c r="Q1247" s="1">
        <v>0</v>
      </c>
      <c r="R1247" s="2">
        <v>42297</v>
      </c>
      <c r="S1247" s="2">
        <v>42297</v>
      </c>
      <c r="T1247" s="1">
        <v>0</v>
      </c>
      <c r="U1247" s="2">
        <v>42279</v>
      </c>
      <c r="V1247" s="1">
        <v>3</v>
      </c>
      <c r="W1247" s="1">
        <v>5.76</v>
      </c>
      <c r="X1247" s="1">
        <v>55.01</v>
      </c>
      <c r="Z1247" s="1" t="s">
        <v>45</v>
      </c>
      <c r="AA1247" s="1" t="s">
        <v>1787</v>
      </c>
      <c r="AB1247" s="1" t="s">
        <v>155</v>
      </c>
      <c r="AC1247" s="1" t="s">
        <v>156</v>
      </c>
      <c r="AG1247" s="1" t="s">
        <v>49</v>
      </c>
      <c r="AJ1247" s="1" t="s">
        <v>50</v>
      </c>
      <c r="AK1247" s="1" t="s">
        <v>1786</v>
      </c>
      <c r="AL1247" s="1">
        <v>0</v>
      </c>
      <c r="AM1247" s="1">
        <v>6</v>
      </c>
    </row>
    <row r="1248" spans="1:39" x14ac:dyDescent="0.2">
      <c r="A1248" s="1" t="s">
        <v>89</v>
      </c>
      <c r="B1248" s="1" t="s">
        <v>89</v>
      </c>
      <c r="C1248" s="1" t="s">
        <v>1785</v>
      </c>
      <c r="D1248" s="1" t="s">
        <v>1786</v>
      </c>
      <c r="E1248" s="1" t="s">
        <v>151</v>
      </c>
      <c r="F1248" s="1">
        <v>7373587</v>
      </c>
      <c r="G1248" s="1">
        <v>2</v>
      </c>
      <c r="H1248" s="1" t="s">
        <v>1131</v>
      </c>
      <c r="I1248" s="1" t="s">
        <v>787</v>
      </c>
      <c r="K1248" s="1">
        <v>22</v>
      </c>
      <c r="L1248" s="1">
        <v>1</v>
      </c>
      <c r="P1248" s="1">
        <v>0</v>
      </c>
      <c r="Q1248" s="1">
        <v>0</v>
      </c>
      <c r="R1248" s="2">
        <v>42297</v>
      </c>
      <c r="S1248" s="2">
        <v>42297</v>
      </c>
      <c r="T1248" s="1">
        <v>0</v>
      </c>
      <c r="U1248" s="2">
        <v>42279</v>
      </c>
      <c r="V1248" s="1">
        <v>3</v>
      </c>
      <c r="W1248" s="1">
        <v>13.292999999999999</v>
      </c>
      <c r="X1248" s="1">
        <v>107.6</v>
      </c>
      <c r="Z1248" s="1" t="s">
        <v>45</v>
      </c>
      <c r="AA1248" s="1" t="s">
        <v>1787</v>
      </c>
      <c r="AB1248" s="1" t="s">
        <v>155</v>
      </c>
      <c r="AC1248" s="1" t="s">
        <v>156</v>
      </c>
      <c r="AG1248" s="1" t="s">
        <v>49</v>
      </c>
      <c r="AJ1248" s="1" t="s">
        <v>50</v>
      </c>
      <c r="AK1248" s="1" t="s">
        <v>1786</v>
      </c>
      <c r="AL1248" s="1">
        <v>0</v>
      </c>
      <c r="AM1248" s="1">
        <v>6</v>
      </c>
    </row>
    <row r="1249" spans="1:39" x14ac:dyDescent="0.2">
      <c r="A1249" s="1" t="s">
        <v>89</v>
      </c>
      <c r="B1249" s="1" t="s">
        <v>89</v>
      </c>
      <c r="C1249" s="1" t="s">
        <v>1785</v>
      </c>
      <c r="D1249" s="1" t="s">
        <v>1786</v>
      </c>
      <c r="E1249" s="1" t="s">
        <v>151</v>
      </c>
      <c r="F1249" s="1">
        <v>7373587</v>
      </c>
      <c r="G1249" s="1">
        <v>3</v>
      </c>
      <c r="H1249" s="1" t="s">
        <v>1135</v>
      </c>
      <c r="I1249" s="1" t="s">
        <v>914</v>
      </c>
      <c r="K1249" s="1">
        <v>22</v>
      </c>
      <c r="L1249" s="1">
        <v>1</v>
      </c>
      <c r="P1249" s="1">
        <v>0</v>
      </c>
      <c r="Q1249" s="1">
        <v>0</v>
      </c>
      <c r="R1249" s="2">
        <v>42297</v>
      </c>
      <c r="S1249" s="2">
        <v>42297</v>
      </c>
      <c r="T1249" s="1">
        <v>0</v>
      </c>
      <c r="U1249" s="2">
        <v>42279</v>
      </c>
      <c r="V1249" s="1">
        <v>3</v>
      </c>
      <c r="W1249" s="1">
        <v>13.702</v>
      </c>
      <c r="X1249" s="1">
        <v>111.23</v>
      </c>
      <c r="Z1249" s="1" t="s">
        <v>45</v>
      </c>
      <c r="AA1249" s="1" t="s">
        <v>1787</v>
      </c>
      <c r="AB1249" s="1" t="s">
        <v>155</v>
      </c>
      <c r="AC1249" s="1" t="s">
        <v>156</v>
      </c>
      <c r="AG1249" s="1" t="s">
        <v>49</v>
      </c>
      <c r="AJ1249" s="1" t="s">
        <v>50</v>
      </c>
      <c r="AK1249" s="1" t="s">
        <v>1786</v>
      </c>
      <c r="AL1249" s="1">
        <v>0</v>
      </c>
      <c r="AM1249" s="1">
        <v>6</v>
      </c>
    </row>
    <row r="1250" spans="1:39" x14ac:dyDescent="0.2">
      <c r="A1250" s="1" t="s">
        <v>89</v>
      </c>
      <c r="B1250" s="1" t="s">
        <v>40</v>
      </c>
      <c r="C1250" s="1" t="s">
        <v>1785</v>
      </c>
      <c r="D1250" s="1" t="s">
        <v>1786</v>
      </c>
      <c r="E1250" s="1" t="s">
        <v>151</v>
      </c>
      <c r="F1250" s="1">
        <v>7373587</v>
      </c>
      <c r="G1250" s="1">
        <v>4</v>
      </c>
      <c r="H1250" s="1" t="s">
        <v>1283</v>
      </c>
      <c r="I1250" s="1" t="s">
        <v>1284</v>
      </c>
      <c r="K1250" s="1">
        <v>22</v>
      </c>
      <c r="L1250" s="1">
        <v>1</v>
      </c>
      <c r="P1250" s="1">
        <v>0</v>
      </c>
      <c r="Q1250" s="1">
        <v>0</v>
      </c>
      <c r="R1250" s="2">
        <v>42291</v>
      </c>
      <c r="S1250" s="2">
        <v>42297</v>
      </c>
      <c r="T1250" s="1">
        <v>0</v>
      </c>
      <c r="U1250" s="2">
        <v>42279</v>
      </c>
      <c r="V1250" s="1">
        <v>1</v>
      </c>
      <c r="W1250" s="1">
        <v>5.4989999999999997</v>
      </c>
      <c r="X1250" s="1">
        <v>43.48</v>
      </c>
      <c r="Z1250" s="1" t="s">
        <v>45</v>
      </c>
      <c r="AA1250" s="1" t="s">
        <v>1787</v>
      </c>
      <c r="AB1250" s="1" t="s">
        <v>155</v>
      </c>
      <c r="AC1250" s="1" t="s">
        <v>156</v>
      </c>
      <c r="AG1250" s="1" t="s">
        <v>58</v>
      </c>
      <c r="AJ1250" s="1" t="s">
        <v>50</v>
      </c>
      <c r="AK1250" s="1" t="s">
        <v>1786</v>
      </c>
      <c r="AL1250" s="1">
        <v>0</v>
      </c>
      <c r="AM1250" s="1">
        <v>6</v>
      </c>
    </row>
    <row r="1251" spans="1:39" x14ac:dyDescent="0.2">
      <c r="A1251" s="1" t="s">
        <v>89</v>
      </c>
      <c r="B1251" s="1" t="s">
        <v>89</v>
      </c>
      <c r="C1251" s="1" t="s">
        <v>1785</v>
      </c>
      <c r="D1251" s="1" t="s">
        <v>1786</v>
      </c>
      <c r="E1251" s="1" t="s">
        <v>151</v>
      </c>
      <c r="F1251" s="1">
        <v>7373587</v>
      </c>
      <c r="G1251" s="1">
        <v>5</v>
      </c>
      <c r="H1251" s="1" t="s">
        <v>217</v>
      </c>
      <c r="I1251" s="1" t="s">
        <v>122</v>
      </c>
      <c r="K1251" s="1">
        <v>22</v>
      </c>
      <c r="L1251" s="1">
        <v>1</v>
      </c>
      <c r="P1251" s="1">
        <v>0</v>
      </c>
      <c r="Q1251" s="1">
        <v>0</v>
      </c>
      <c r="R1251" s="2">
        <v>42297</v>
      </c>
      <c r="S1251" s="2">
        <v>42297</v>
      </c>
      <c r="T1251" s="1">
        <v>0</v>
      </c>
      <c r="U1251" s="2">
        <v>42279</v>
      </c>
      <c r="V1251" s="1">
        <v>3</v>
      </c>
      <c r="W1251" s="1">
        <v>2.3860000000000001</v>
      </c>
      <c r="X1251" s="1">
        <v>23.29</v>
      </c>
      <c r="Z1251" s="1" t="s">
        <v>45</v>
      </c>
      <c r="AA1251" s="1" t="s">
        <v>1787</v>
      </c>
      <c r="AB1251" s="1" t="s">
        <v>155</v>
      </c>
      <c r="AC1251" s="1" t="s">
        <v>156</v>
      </c>
      <c r="AG1251" s="1" t="s">
        <v>49</v>
      </c>
      <c r="AJ1251" s="1" t="s">
        <v>50</v>
      </c>
      <c r="AK1251" s="1" t="s">
        <v>1786</v>
      </c>
      <c r="AL1251" s="1">
        <v>0</v>
      </c>
      <c r="AM1251" s="1">
        <v>6</v>
      </c>
    </row>
    <row r="1252" spans="1:39" x14ac:dyDescent="0.2">
      <c r="A1252" s="1" t="s">
        <v>89</v>
      </c>
      <c r="B1252" s="1" t="s">
        <v>40</v>
      </c>
      <c r="C1252" s="1" t="s">
        <v>1785</v>
      </c>
      <c r="D1252" s="1" t="s">
        <v>1786</v>
      </c>
      <c r="E1252" s="1" t="s">
        <v>151</v>
      </c>
      <c r="F1252" s="1">
        <v>7373587</v>
      </c>
      <c r="G1252" s="1">
        <v>6</v>
      </c>
      <c r="H1252" s="1" t="s">
        <v>1195</v>
      </c>
      <c r="I1252" s="1" t="s">
        <v>1196</v>
      </c>
      <c r="K1252" s="1">
        <v>22</v>
      </c>
      <c r="L1252" s="1">
        <v>100</v>
      </c>
      <c r="P1252" s="1">
        <v>0</v>
      </c>
      <c r="Q1252" s="1">
        <v>0</v>
      </c>
      <c r="R1252" s="2">
        <v>42291</v>
      </c>
      <c r="S1252" s="2">
        <v>42297</v>
      </c>
      <c r="T1252" s="1">
        <v>0</v>
      </c>
      <c r="U1252" s="2">
        <v>42279</v>
      </c>
      <c r="V1252" s="1">
        <v>1</v>
      </c>
      <c r="W1252" s="1">
        <v>6</v>
      </c>
      <c r="X1252" s="1">
        <v>68.75</v>
      </c>
      <c r="Z1252" s="1" t="s">
        <v>45</v>
      </c>
      <c r="AA1252" s="1" t="s">
        <v>1787</v>
      </c>
      <c r="AB1252" s="1" t="s">
        <v>155</v>
      </c>
      <c r="AC1252" s="1" t="s">
        <v>156</v>
      </c>
      <c r="AG1252" s="1" t="s">
        <v>58</v>
      </c>
      <c r="AJ1252" s="1" t="s">
        <v>50</v>
      </c>
      <c r="AK1252" s="1" t="s">
        <v>1786</v>
      </c>
      <c r="AL1252" s="1">
        <v>0</v>
      </c>
      <c r="AM1252" s="1">
        <v>6</v>
      </c>
    </row>
    <row r="1253" spans="1:39" x14ac:dyDescent="0.2">
      <c r="A1253" s="1" t="s">
        <v>89</v>
      </c>
      <c r="B1253" s="1" t="s">
        <v>40</v>
      </c>
      <c r="C1253" s="1" t="s">
        <v>1785</v>
      </c>
      <c r="D1253" s="1" t="s">
        <v>1786</v>
      </c>
      <c r="E1253" s="1" t="s">
        <v>151</v>
      </c>
      <c r="F1253" s="1">
        <v>7373587</v>
      </c>
      <c r="G1253" s="1">
        <v>7</v>
      </c>
      <c r="H1253" s="1" t="s">
        <v>1149</v>
      </c>
      <c r="I1253" s="1" t="s">
        <v>1150</v>
      </c>
      <c r="K1253" s="1">
        <v>22</v>
      </c>
      <c r="L1253" s="1">
        <v>100</v>
      </c>
      <c r="P1253" s="1">
        <v>0</v>
      </c>
      <c r="Q1253" s="1">
        <v>0</v>
      </c>
      <c r="R1253" s="2">
        <v>42291</v>
      </c>
      <c r="S1253" s="2">
        <v>42297</v>
      </c>
      <c r="T1253" s="1">
        <v>0</v>
      </c>
      <c r="U1253" s="2">
        <v>42279</v>
      </c>
      <c r="V1253" s="1">
        <v>1</v>
      </c>
      <c r="W1253" s="1">
        <v>0.1</v>
      </c>
      <c r="X1253" s="1">
        <v>13.2</v>
      </c>
      <c r="Z1253" s="1" t="s">
        <v>45</v>
      </c>
      <c r="AA1253" s="1" t="s">
        <v>1787</v>
      </c>
      <c r="AB1253" s="1" t="s">
        <v>155</v>
      </c>
      <c r="AC1253" s="1" t="s">
        <v>156</v>
      </c>
      <c r="AG1253" s="1" t="s">
        <v>58</v>
      </c>
      <c r="AJ1253" s="1" t="s">
        <v>50</v>
      </c>
      <c r="AK1253" s="1" t="s">
        <v>1786</v>
      </c>
      <c r="AL1253" s="1">
        <v>0</v>
      </c>
      <c r="AM1253" s="1">
        <v>6</v>
      </c>
    </row>
    <row r="1254" spans="1:39" x14ac:dyDescent="0.2">
      <c r="A1254" s="1" t="s">
        <v>89</v>
      </c>
      <c r="B1254" s="1" t="s">
        <v>40</v>
      </c>
      <c r="C1254" s="1" t="s">
        <v>1785</v>
      </c>
      <c r="D1254" s="1" t="s">
        <v>1786</v>
      </c>
      <c r="E1254" s="1" t="s">
        <v>151</v>
      </c>
      <c r="F1254" s="1">
        <v>7373587</v>
      </c>
      <c r="G1254" s="1">
        <v>8</v>
      </c>
      <c r="H1254" s="1" t="s">
        <v>1225</v>
      </c>
      <c r="I1254" s="1" t="s">
        <v>1226</v>
      </c>
      <c r="K1254" s="1">
        <v>22</v>
      </c>
      <c r="L1254" s="1">
        <v>10</v>
      </c>
      <c r="P1254" s="1">
        <v>0</v>
      </c>
      <c r="Q1254" s="1">
        <v>0</v>
      </c>
      <c r="R1254" s="2">
        <v>42291</v>
      </c>
      <c r="S1254" s="2">
        <v>42297</v>
      </c>
      <c r="T1254" s="1">
        <v>0</v>
      </c>
      <c r="U1254" s="2">
        <v>42279</v>
      </c>
      <c r="V1254" s="1">
        <v>1</v>
      </c>
      <c r="W1254" s="1">
        <v>4.7</v>
      </c>
      <c r="X1254" s="1">
        <v>131.94999999999999</v>
      </c>
      <c r="Z1254" s="1" t="s">
        <v>45</v>
      </c>
      <c r="AA1254" s="1" t="s">
        <v>1787</v>
      </c>
      <c r="AB1254" s="1" t="s">
        <v>155</v>
      </c>
      <c r="AC1254" s="1" t="s">
        <v>156</v>
      </c>
      <c r="AG1254" s="1" t="s">
        <v>58</v>
      </c>
      <c r="AJ1254" s="1" t="s">
        <v>50</v>
      </c>
      <c r="AK1254" s="1" t="s">
        <v>1786</v>
      </c>
      <c r="AL1254" s="1">
        <v>0</v>
      </c>
      <c r="AM1254" s="1">
        <v>6</v>
      </c>
    </row>
    <row r="1255" spans="1:39" x14ac:dyDescent="0.2">
      <c r="A1255" s="1" t="s">
        <v>89</v>
      </c>
      <c r="B1255" s="1" t="s">
        <v>40</v>
      </c>
      <c r="C1255" s="1" t="s">
        <v>1785</v>
      </c>
      <c r="D1255" s="1" t="s">
        <v>1786</v>
      </c>
      <c r="E1255" s="1" t="s">
        <v>151</v>
      </c>
      <c r="F1255" s="1">
        <v>7373587</v>
      </c>
      <c r="G1255" s="1">
        <v>9</v>
      </c>
      <c r="H1255" s="1" t="s">
        <v>1227</v>
      </c>
      <c r="I1255" s="1" t="s">
        <v>1228</v>
      </c>
      <c r="K1255" s="1">
        <v>22</v>
      </c>
      <c r="L1255" s="1">
        <v>1</v>
      </c>
      <c r="P1255" s="1">
        <v>0</v>
      </c>
      <c r="Q1255" s="1">
        <v>0</v>
      </c>
      <c r="R1255" s="2">
        <v>42291</v>
      </c>
      <c r="S1255" s="2">
        <v>42297</v>
      </c>
      <c r="T1255" s="1">
        <v>0</v>
      </c>
      <c r="U1255" s="2">
        <v>42279</v>
      </c>
      <c r="V1255" s="1">
        <v>1</v>
      </c>
      <c r="W1255" s="1">
        <v>0.156</v>
      </c>
      <c r="X1255" s="1">
        <v>12.88</v>
      </c>
      <c r="Z1255" s="1" t="s">
        <v>45</v>
      </c>
      <c r="AA1255" s="1" t="s">
        <v>1787</v>
      </c>
      <c r="AB1255" s="1" t="s">
        <v>155</v>
      </c>
      <c r="AC1255" s="1" t="s">
        <v>156</v>
      </c>
      <c r="AG1255" s="1" t="s">
        <v>58</v>
      </c>
      <c r="AJ1255" s="1" t="s">
        <v>50</v>
      </c>
      <c r="AK1255" s="1" t="s">
        <v>1786</v>
      </c>
      <c r="AL1255" s="1">
        <v>0</v>
      </c>
      <c r="AM1255" s="1">
        <v>6</v>
      </c>
    </row>
    <row r="1256" spans="1:39" x14ac:dyDescent="0.2">
      <c r="A1256" s="1" t="s">
        <v>89</v>
      </c>
      <c r="B1256" s="1" t="s">
        <v>40</v>
      </c>
      <c r="C1256" s="1" t="s">
        <v>1785</v>
      </c>
      <c r="D1256" s="1" t="s">
        <v>1786</v>
      </c>
      <c r="E1256" s="1" t="s">
        <v>151</v>
      </c>
      <c r="F1256" s="1">
        <v>7373587</v>
      </c>
      <c r="G1256" s="1">
        <v>10</v>
      </c>
      <c r="H1256" s="1" t="s">
        <v>894</v>
      </c>
      <c r="I1256" s="1" t="s">
        <v>895</v>
      </c>
      <c r="K1256" s="1">
        <v>22</v>
      </c>
      <c r="L1256" s="1">
        <v>50</v>
      </c>
      <c r="P1256" s="1">
        <v>0</v>
      </c>
      <c r="Q1256" s="1">
        <v>0</v>
      </c>
      <c r="R1256" s="2">
        <v>42291</v>
      </c>
      <c r="S1256" s="2">
        <v>42297</v>
      </c>
      <c r="T1256" s="1">
        <v>0</v>
      </c>
      <c r="U1256" s="2">
        <v>42279</v>
      </c>
      <c r="V1256" s="1">
        <v>1</v>
      </c>
      <c r="W1256" s="1">
        <v>2.5499999999999998</v>
      </c>
      <c r="X1256" s="1">
        <v>28.6</v>
      </c>
      <c r="Z1256" s="1" t="s">
        <v>45</v>
      </c>
      <c r="AA1256" s="1" t="s">
        <v>1787</v>
      </c>
      <c r="AB1256" s="1" t="s">
        <v>155</v>
      </c>
      <c r="AC1256" s="1" t="s">
        <v>156</v>
      </c>
      <c r="AG1256" s="1" t="s">
        <v>58</v>
      </c>
      <c r="AJ1256" s="1" t="s">
        <v>50</v>
      </c>
      <c r="AK1256" s="1" t="s">
        <v>1786</v>
      </c>
      <c r="AL1256" s="1">
        <v>0</v>
      </c>
      <c r="AM1256" s="1">
        <v>6</v>
      </c>
    </row>
    <row r="1257" spans="1:39" x14ac:dyDescent="0.2">
      <c r="A1257" s="1" t="s">
        <v>89</v>
      </c>
      <c r="B1257" s="1" t="s">
        <v>89</v>
      </c>
      <c r="C1257" s="1" t="s">
        <v>1785</v>
      </c>
      <c r="D1257" s="1" t="s">
        <v>1786</v>
      </c>
      <c r="E1257" s="1" t="s">
        <v>151</v>
      </c>
      <c r="F1257" s="1">
        <v>7373588</v>
      </c>
      <c r="G1257" s="1">
        <v>1</v>
      </c>
      <c r="H1257" s="1" t="s">
        <v>1788</v>
      </c>
      <c r="I1257" s="1" t="s">
        <v>548</v>
      </c>
      <c r="K1257" s="1">
        <v>22</v>
      </c>
      <c r="L1257" s="1">
        <v>2</v>
      </c>
      <c r="P1257" s="1">
        <v>0</v>
      </c>
      <c r="Q1257" s="1">
        <v>0</v>
      </c>
      <c r="R1257" s="2">
        <v>42297</v>
      </c>
      <c r="S1257" s="2">
        <v>42297</v>
      </c>
      <c r="T1257" s="1">
        <v>0</v>
      </c>
      <c r="U1257" s="2">
        <v>42279</v>
      </c>
      <c r="V1257" s="1">
        <v>3</v>
      </c>
      <c r="W1257" s="1">
        <v>17.420000000000002</v>
      </c>
      <c r="X1257" s="1">
        <v>155.36000000000001</v>
      </c>
      <c r="Z1257" s="1" t="s">
        <v>45</v>
      </c>
      <c r="AA1257" s="1" t="s">
        <v>1789</v>
      </c>
      <c r="AB1257" s="1" t="s">
        <v>155</v>
      </c>
      <c r="AC1257" s="1" t="s">
        <v>156</v>
      </c>
      <c r="AG1257" s="1" t="s">
        <v>49</v>
      </c>
      <c r="AJ1257" s="1" t="s">
        <v>50</v>
      </c>
      <c r="AK1257" s="1" t="s">
        <v>1786</v>
      </c>
      <c r="AL1257" s="1">
        <v>0</v>
      </c>
      <c r="AM1257" s="1">
        <v>6</v>
      </c>
    </row>
    <row r="1258" spans="1:39" x14ac:dyDescent="0.2">
      <c r="A1258" s="1" t="s">
        <v>89</v>
      </c>
      <c r="B1258" s="1" t="s">
        <v>89</v>
      </c>
      <c r="C1258" s="1" t="s">
        <v>1785</v>
      </c>
      <c r="D1258" s="1" t="s">
        <v>1786</v>
      </c>
      <c r="E1258" s="1" t="s">
        <v>151</v>
      </c>
      <c r="F1258" s="1">
        <v>7373588</v>
      </c>
      <c r="G1258" s="1">
        <v>2</v>
      </c>
      <c r="H1258" s="1" t="s">
        <v>1790</v>
      </c>
      <c r="I1258" s="1" t="s">
        <v>1124</v>
      </c>
      <c r="K1258" s="1">
        <v>22</v>
      </c>
      <c r="L1258" s="1">
        <v>1</v>
      </c>
      <c r="P1258" s="1">
        <v>0</v>
      </c>
      <c r="Q1258" s="1">
        <v>0</v>
      </c>
      <c r="R1258" s="2">
        <v>42297</v>
      </c>
      <c r="S1258" s="2">
        <v>42297</v>
      </c>
      <c r="T1258" s="1">
        <v>0</v>
      </c>
      <c r="U1258" s="2">
        <v>42279</v>
      </c>
      <c r="V1258" s="1">
        <v>3</v>
      </c>
      <c r="W1258" s="1">
        <v>9.51</v>
      </c>
      <c r="X1258" s="1">
        <v>87.71</v>
      </c>
      <c r="Z1258" s="1" t="s">
        <v>45</v>
      </c>
      <c r="AA1258" s="1" t="s">
        <v>1789</v>
      </c>
      <c r="AB1258" s="1" t="s">
        <v>155</v>
      </c>
      <c r="AC1258" s="1" t="s">
        <v>156</v>
      </c>
      <c r="AG1258" s="1" t="s">
        <v>49</v>
      </c>
      <c r="AJ1258" s="1" t="s">
        <v>50</v>
      </c>
      <c r="AK1258" s="1" t="s">
        <v>1786</v>
      </c>
      <c r="AL1258" s="1">
        <v>0</v>
      </c>
      <c r="AM1258" s="1">
        <v>6</v>
      </c>
    </row>
    <row r="1259" spans="1:39" x14ac:dyDescent="0.2">
      <c r="A1259" s="1" t="s">
        <v>89</v>
      </c>
      <c r="B1259" s="1" t="s">
        <v>89</v>
      </c>
      <c r="C1259" s="1" t="s">
        <v>1785</v>
      </c>
      <c r="D1259" s="1" t="s">
        <v>1786</v>
      </c>
      <c r="E1259" s="1" t="s">
        <v>151</v>
      </c>
      <c r="F1259" s="1">
        <v>7373588</v>
      </c>
      <c r="G1259" s="1">
        <v>3</v>
      </c>
      <c r="H1259" s="1" t="s">
        <v>1791</v>
      </c>
      <c r="I1259" s="1" t="s">
        <v>623</v>
      </c>
      <c r="K1259" s="1">
        <v>22</v>
      </c>
      <c r="L1259" s="1">
        <v>2</v>
      </c>
      <c r="P1259" s="1">
        <v>0</v>
      </c>
      <c r="Q1259" s="1">
        <v>0</v>
      </c>
      <c r="R1259" s="2">
        <v>42297</v>
      </c>
      <c r="S1259" s="2">
        <v>42297</v>
      </c>
      <c r="T1259" s="1">
        <v>0</v>
      </c>
      <c r="U1259" s="2">
        <v>42279</v>
      </c>
      <c r="V1259" s="1">
        <v>3</v>
      </c>
      <c r="W1259" s="1">
        <v>4.2720000000000002</v>
      </c>
      <c r="X1259" s="1">
        <v>46.22</v>
      </c>
      <c r="Z1259" s="1" t="s">
        <v>45</v>
      </c>
      <c r="AA1259" s="1" t="s">
        <v>1789</v>
      </c>
      <c r="AB1259" s="1" t="s">
        <v>155</v>
      </c>
      <c r="AC1259" s="1" t="s">
        <v>156</v>
      </c>
      <c r="AG1259" s="1" t="s">
        <v>49</v>
      </c>
      <c r="AJ1259" s="1" t="s">
        <v>50</v>
      </c>
      <c r="AK1259" s="1" t="s">
        <v>1786</v>
      </c>
      <c r="AL1259" s="1">
        <v>0</v>
      </c>
      <c r="AM1259" s="1">
        <v>6</v>
      </c>
    </row>
    <row r="1260" spans="1:39" x14ac:dyDescent="0.2">
      <c r="A1260" s="1" t="s">
        <v>89</v>
      </c>
      <c r="B1260" s="1" t="s">
        <v>89</v>
      </c>
      <c r="C1260" s="1" t="s">
        <v>1785</v>
      </c>
      <c r="D1260" s="1" t="s">
        <v>1786</v>
      </c>
      <c r="E1260" s="1" t="s">
        <v>151</v>
      </c>
      <c r="F1260" s="1">
        <v>7373588</v>
      </c>
      <c r="G1260" s="1">
        <v>4</v>
      </c>
      <c r="H1260" s="1" t="s">
        <v>1792</v>
      </c>
      <c r="I1260" s="1" t="s">
        <v>80</v>
      </c>
      <c r="K1260" s="1">
        <v>22</v>
      </c>
      <c r="L1260" s="1">
        <v>1</v>
      </c>
      <c r="P1260" s="1">
        <v>0</v>
      </c>
      <c r="Q1260" s="1">
        <v>0</v>
      </c>
      <c r="R1260" s="2">
        <v>42297</v>
      </c>
      <c r="S1260" s="2">
        <v>42297</v>
      </c>
      <c r="T1260" s="1">
        <v>0</v>
      </c>
      <c r="U1260" s="2">
        <v>42279</v>
      </c>
      <c r="V1260" s="1">
        <v>3</v>
      </c>
      <c r="W1260" s="1">
        <v>1.5149999999999999</v>
      </c>
      <c r="X1260" s="1">
        <v>17.399999999999999</v>
      </c>
      <c r="Z1260" s="1" t="s">
        <v>45</v>
      </c>
      <c r="AA1260" s="1" t="s">
        <v>1789</v>
      </c>
      <c r="AB1260" s="1" t="s">
        <v>155</v>
      </c>
      <c r="AC1260" s="1" t="s">
        <v>156</v>
      </c>
      <c r="AG1260" s="1" t="s">
        <v>49</v>
      </c>
      <c r="AJ1260" s="1" t="s">
        <v>50</v>
      </c>
      <c r="AK1260" s="1" t="s">
        <v>1786</v>
      </c>
      <c r="AL1260" s="1">
        <v>0</v>
      </c>
      <c r="AM1260" s="1">
        <v>6</v>
      </c>
    </row>
    <row r="1261" spans="1:39" x14ac:dyDescent="0.2">
      <c r="A1261" s="1" t="s">
        <v>89</v>
      </c>
      <c r="B1261" s="1" t="s">
        <v>89</v>
      </c>
      <c r="C1261" s="1" t="s">
        <v>1785</v>
      </c>
      <c r="D1261" s="1" t="s">
        <v>1786</v>
      </c>
      <c r="E1261" s="1" t="s">
        <v>151</v>
      </c>
      <c r="F1261" s="1">
        <v>7373588</v>
      </c>
      <c r="G1261" s="1">
        <v>5</v>
      </c>
      <c r="H1261" s="1" t="s">
        <v>1793</v>
      </c>
      <c r="I1261" s="1" t="s">
        <v>180</v>
      </c>
      <c r="K1261" s="1">
        <v>22</v>
      </c>
      <c r="L1261" s="1">
        <v>1</v>
      </c>
      <c r="P1261" s="1">
        <v>0</v>
      </c>
      <c r="Q1261" s="1">
        <v>0</v>
      </c>
      <c r="R1261" s="2">
        <v>42297</v>
      </c>
      <c r="S1261" s="2">
        <v>42297</v>
      </c>
      <c r="T1261" s="1">
        <v>0</v>
      </c>
      <c r="U1261" s="2">
        <v>42279</v>
      </c>
      <c r="V1261" s="1">
        <v>3</v>
      </c>
      <c r="W1261" s="1">
        <v>10.329000000000001</v>
      </c>
      <c r="X1261" s="1">
        <v>99.27</v>
      </c>
      <c r="Z1261" s="1" t="s">
        <v>45</v>
      </c>
      <c r="AA1261" s="1" t="s">
        <v>1789</v>
      </c>
      <c r="AB1261" s="1" t="s">
        <v>155</v>
      </c>
      <c r="AC1261" s="1" t="s">
        <v>156</v>
      </c>
      <c r="AG1261" s="1" t="s">
        <v>49</v>
      </c>
      <c r="AJ1261" s="1" t="s">
        <v>50</v>
      </c>
      <c r="AK1261" s="1" t="s">
        <v>1786</v>
      </c>
      <c r="AL1261" s="1">
        <v>0</v>
      </c>
      <c r="AM1261" s="1">
        <v>6</v>
      </c>
    </row>
    <row r="1262" spans="1:39" x14ac:dyDescent="0.2">
      <c r="A1262" s="1" t="s">
        <v>89</v>
      </c>
      <c r="B1262" s="1" t="s">
        <v>89</v>
      </c>
      <c r="C1262" s="1" t="s">
        <v>1785</v>
      </c>
      <c r="D1262" s="1" t="s">
        <v>1786</v>
      </c>
      <c r="E1262" s="1" t="s">
        <v>151</v>
      </c>
      <c r="F1262" s="1">
        <v>7373588</v>
      </c>
      <c r="G1262" s="1">
        <v>6</v>
      </c>
      <c r="H1262" s="1" t="s">
        <v>1794</v>
      </c>
      <c r="I1262" s="1" t="s">
        <v>1795</v>
      </c>
      <c r="K1262" s="1">
        <v>22</v>
      </c>
      <c r="L1262" s="1">
        <v>1</v>
      </c>
      <c r="P1262" s="1">
        <v>0</v>
      </c>
      <c r="Q1262" s="1">
        <v>0</v>
      </c>
      <c r="R1262" s="2">
        <v>42297</v>
      </c>
      <c r="S1262" s="2">
        <v>42297</v>
      </c>
      <c r="T1262" s="1">
        <v>0</v>
      </c>
      <c r="U1262" s="2">
        <v>42279</v>
      </c>
      <c r="V1262" s="1">
        <v>3</v>
      </c>
      <c r="W1262" s="1">
        <v>3.9849999999999999</v>
      </c>
      <c r="X1262" s="1">
        <v>39.119999999999997</v>
      </c>
      <c r="Z1262" s="1" t="s">
        <v>45</v>
      </c>
      <c r="AA1262" s="1" t="s">
        <v>1789</v>
      </c>
      <c r="AB1262" s="1" t="s">
        <v>155</v>
      </c>
      <c r="AC1262" s="1" t="s">
        <v>156</v>
      </c>
      <c r="AG1262" s="1" t="s">
        <v>49</v>
      </c>
      <c r="AJ1262" s="1" t="s">
        <v>50</v>
      </c>
      <c r="AK1262" s="1" t="s">
        <v>1786</v>
      </c>
      <c r="AL1262" s="1">
        <v>0</v>
      </c>
      <c r="AM1262" s="1">
        <v>6</v>
      </c>
    </row>
    <row r="1263" spans="1:39" x14ac:dyDescent="0.2">
      <c r="A1263" s="1" t="s">
        <v>89</v>
      </c>
      <c r="B1263" s="1" t="s">
        <v>89</v>
      </c>
      <c r="C1263" s="1" t="s">
        <v>1785</v>
      </c>
      <c r="D1263" s="1" t="s">
        <v>1786</v>
      </c>
      <c r="E1263" s="1" t="s">
        <v>151</v>
      </c>
      <c r="F1263" s="1">
        <v>7373588</v>
      </c>
      <c r="G1263" s="1">
        <v>7</v>
      </c>
      <c r="H1263" s="1" t="s">
        <v>1796</v>
      </c>
      <c r="I1263" s="1" t="s">
        <v>78</v>
      </c>
      <c r="K1263" s="1">
        <v>22</v>
      </c>
      <c r="L1263" s="1">
        <v>1</v>
      </c>
      <c r="P1263" s="1">
        <v>0</v>
      </c>
      <c r="Q1263" s="1">
        <v>0</v>
      </c>
      <c r="R1263" s="2">
        <v>42297</v>
      </c>
      <c r="S1263" s="2">
        <v>42297</v>
      </c>
      <c r="T1263" s="1">
        <v>0</v>
      </c>
      <c r="U1263" s="2">
        <v>42279</v>
      </c>
      <c r="V1263" s="1">
        <v>3</v>
      </c>
      <c r="W1263" s="1">
        <v>6.1950000000000003</v>
      </c>
      <c r="X1263" s="1">
        <v>60.07</v>
      </c>
      <c r="Z1263" s="1" t="s">
        <v>45</v>
      </c>
      <c r="AA1263" s="1" t="s">
        <v>1789</v>
      </c>
      <c r="AB1263" s="1" t="s">
        <v>155</v>
      </c>
      <c r="AC1263" s="1" t="s">
        <v>156</v>
      </c>
      <c r="AG1263" s="1" t="s">
        <v>49</v>
      </c>
      <c r="AJ1263" s="1" t="s">
        <v>50</v>
      </c>
      <c r="AK1263" s="1" t="s">
        <v>1786</v>
      </c>
      <c r="AL1263" s="1">
        <v>0</v>
      </c>
      <c r="AM1263" s="1">
        <v>6</v>
      </c>
    </row>
    <row r="1264" spans="1:39" x14ac:dyDescent="0.2">
      <c r="A1264" s="1" t="s">
        <v>89</v>
      </c>
      <c r="B1264" s="1" t="s">
        <v>89</v>
      </c>
      <c r="C1264" s="1" t="s">
        <v>1785</v>
      </c>
      <c r="D1264" s="1" t="s">
        <v>1786</v>
      </c>
      <c r="E1264" s="1" t="s">
        <v>151</v>
      </c>
      <c r="F1264" s="1">
        <v>7373588</v>
      </c>
      <c r="G1264" s="1">
        <v>8</v>
      </c>
      <c r="H1264" s="1" t="s">
        <v>1797</v>
      </c>
      <c r="I1264" s="1" t="s">
        <v>1000</v>
      </c>
      <c r="K1264" s="1">
        <v>22</v>
      </c>
      <c r="L1264" s="1">
        <v>2</v>
      </c>
      <c r="P1264" s="1">
        <v>0</v>
      </c>
      <c r="Q1264" s="1">
        <v>0</v>
      </c>
      <c r="R1264" s="2">
        <v>42297</v>
      </c>
      <c r="S1264" s="2">
        <v>42297</v>
      </c>
      <c r="T1264" s="1">
        <v>0</v>
      </c>
      <c r="U1264" s="2">
        <v>42279</v>
      </c>
      <c r="V1264" s="1">
        <v>3</v>
      </c>
      <c r="W1264" s="1">
        <v>13.91</v>
      </c>
      <c r="X1264" s="1">
        <v>139.47</v>
      </c>
      <c r="Z1264" s="1" t="s">
        <v>45</v>
      </c>
      <c r="AA1264" s="1" t="s">
        <v>1789</v>
      </c>
      <c r="AB1264" s="1" t="s">
        <v>155</v>
      </c>
      <c r="AC1264" s="1" t="s">
        <v>156</v>
      </c>
      <c r="AG1264" s="1" t="s">
        <v>49</v>
      </c>
      <c r="AJ1264" s="1" t="s">
        <v>50</v>
      </c>
      <c r="AK1264" s="1" t="s">
        <v>1786</v>
      </c>
      <c r="AL1264" s="1">
        <v>0</v>
      </c>
      <c r="AM1264" s="1">
        <v>6</v>
      </c>
    </row>
    <row r="1265" spans="1:39" x14ac:dyDescent="0.2">
      <c r="A1265" s="1" t="s">
        <v>89</v>
      </c>
      <c r="B1265" s="1" t="s">
        <v>89</v>
      </c>
      <c r="C1265" s="1" t="s">
        <v>1785</v>
      </c>
      <c r="D1265" s="1" t="s">
        <v>1786</v>
      </c>
      <c r="E1265" s="1" t="s">
        <v>151</v>
      </c>
      <c r="F1265" s="1">
        <v>7373588</v>
      </c>
      <c r="G1265" s="1">
        <v>9</v>
      </c>
      <c r="H1265" s="1" t="s">
        <v>1798</v>
      </c>
      <c r="I1265" s="1" t="s">
        <v>1799</v>
      </c>
      <c r="K1265" s="1">
        <v>22</v>
      </c>
      <c r="L1265" s="1">
        <v>2</v>
      </c>
      <c r="P1265" s="1">
        <v>0</v>
      </c>
      <c r="Q1265" s="1">
        <v>0</v>
      </c>
      <c r="R1265" s="2">
        <v>42297</v>
      </c>
      <c r="S1265" s="2">
        <v>42297</v>
      </c>
      <c r="T1265" s="1">
        <v>0</v>
      </c>
      <c r="U1265" s="2">
        <v>42279</v>
      </c>
      <c r="V1265" s="1">
        <v>3</v>
      </c>
      <c r="W1265" s="1">
        <v>16.858000000000001</v>
      </c>
      <c r="X1265" s="1">
        <v>150.22999999999999</v>
      </c>
      <c r="Z1265" s="1" t="s">
        <v>45</v>
      </c>
      <c r="AA1265" s="1" t="s">
        <v>1789</v>
      </c>
      <c r="AB1265" s="1" t="s">
        <v>155</v>
      </c>
      <c r="AC1265" s="1" t="s">
        <v>156</v>
      </c>
      <c r="AG1265" s="1" t="s">
        <v>49</v>
      </c>
      <c r="AJ1265" s="1" t="s">
        <v>50</v>
      </c>
      <c r="AK1265" s="1" t="s">
        <v>1786</v>
      </c>
      <c r="AL1265" s="1">
        <v>0</v>
      </c>
      <c r="AM1265" s="1">
        <v>6</v>
      </c>
    </row>
    <row r="1266" spans="1:39" x14ac:dyDescent="0.2">
      <c r="A1266" s="1" t="s">
        <v>89</v>
      </c>
      <c r="B1266" s="1" t="s">
        <v>89</v>
      </c>
      <c r="C1266" s="1" t="s">
        <v>1785</v>
      </c>
      <c r="D1266" s="1" t="s">
        <v>1786</v>
      </c>
      <c r="E1266" s="1" t="s">
        <v>151</v>
      </c>
      <c r="F1266" s="1">
        <v>7373588</v>
      </c>
      <c r="G1266" s="1">
        <v>10</v>
      </c>
      <c r="H1266" s="1" t="s">
        <v>1800</v>
      </c>
      <c r="I1266" s="1" t="s">
        <v>641</v>
      </c>
      <c r="K1266" s="1">
        <v>22</v>
      </c>
      <c r="L1266" s="1">
        <v>2</v>
      </c>
      <c r="P1266" s="1">
        <v>0</v>
      </c>
      <c r="Q1266" s="1">
        <v>0</v>
      </c>
      <c r="R1266" s="2">
        <v>42297</v>
      </c>
      <c r="S1266" s="2">
        <v>42297</v>
      </c>
      <c r="T1266" s="1">
        <v>0</v>
      </c>
      <c r="U1266" s="2">
        <v>42279</v>
      </c>
      <c r="V1266" s="1">
        <v>3</v>
      </c>
      <c r="W1266" s="1">
        <v>24.2</v>
      </c>
      <c r="X1266" s="1">
        <v>221.28</v>
      </c>
      <c r="Z1266" s="1" t="s">
        <v>45</v>
      </c>
      <c r="AA1266" s="1" t="s">
        <v>1789</v>
      </c>
      <c r="AB1266" s="1" t="s">
        <v>155</v>
      </c>
      <c r="AC1266" s="1" t="s">
        <v>156</v>
      </c>
      <c r="AG1266" s="1" t="s">
        <v>49</v>
      </c>
      <c r="AJ1266" s="1" t="s">
        <v>50</v>
      </c>
      <c r="AK1266" s="1" t="s">
        <v>1786</v>
      </c>
      <c r="AL1266" s="1">
        <v>0</v>
      </c>
      <c r="AM1266" s="1">
        <v>6</v>
      </c>
    </row>
    <row r="1267" spans="1:39" x14ac:dyDescent="0.2">
      <c r="A1267" s="1" t="s">
        <v>89</v>
      </c>
      <c r="B1267" s="1" t="s">
        <v>89</v>
      </c>
      <c r="C1267" s="1" t="s">
        <v>1785</v>
      </c>
      <c r="D1267" s="1" t="s">
        <v>1786</v>
      </c>
      <c r="E1267" s="1" t="s">
        <v>151</v>
      </c>
      <c r="F1267" s="1">
        <v>7373588</v>
      </c>
      <c r="G1267" s="1">
        <v>11</v>
      </c>
      <c r="H1267" s="1" t="s">
        <v>1801</v>
      </c>
      <c r="I1267" s="1" t="s">
        <v>1728</v>
      </c>
      <c r="K1267" s="1">
        <v>22</v>
      </c>
      <c r="L1267" s="1">
        <v>1</v>
      </c>
      <c r="P1267" s="1">
        <v>0</v>
      </c>
      <c r="Q1267" s="1">
        <v>0</v>
      </c>
      <c r="R1267" s="2">
        <v>42297</v>
      </c>
      <c r="S1267" s="2">
        <v>42297</v>
      </c>
      <c r="T1267" s="1">
        <v>0</v>
      </c>
      <c r="U1267" s="2">
        <v>42279</v>
      </c>
      <c r="V1267" s="1">
        <v>3</v>
      </c>
      <c r="W1267" s="1">
        <v>6.03</v>
      </c>
      <c r="X1267" s="1">
        <v>52.08</v>
      </c>
      <c r="Z1267" s="1" t="s">
        <v>45</v>
      </c>
      <c r="AA1267" s="1" t="s">
        <v>1789</v>
      </c>
      <c r="AB1267" s="1" t="s">
        <v>155</v>
      </c>
      <c r="AC1267" s="1" t="s">
        <v>156</v>
      </c>
      <c r="AG1267" s="1" t="s">
        <v>49</v>
      </c>
      <c r="AJ1267" s="1" t="s">
        <v>50</v>
      </c>
      <c r="AK1267" s="1" t="s">
        <v>1786</v>
      </c>
      <c r="AL1267" s="1">
        <v>0</v>
      </c>
      <c r="AM1267" s="1">
        <v>6</v>
      </c>
    </row>
    <row r="1268" spans="1:39" x14ac:dyDescent="0.2">
      <c r="A1268" s="1" t="s">
        <v>89</v>
      </c>
      <c r="B1268" s="1" t="s">
        <v>89</v>
      </c>
      <c r="C1268" s="1" t="s">
        <v>1785</v>
      </c>
      <c r="D1268" s="1" t="s">
        <v>1786</v>
      </c>
      <c r="E1268" s="1" t="s">
        <v>151</v>
      </c>
      <c r="F1268" s="1">
        <v>7373588</v>
      </c>
      <c r="G1268" s="1">
        <v>12</v>
      </c>
      <c r="H1268" s="1" t="s">
        <v>1802</v>
      </c>
      <c r="I1268" s="1" t="s">
        <v>1554</v>
      </c>
      <c r="K1268" s="1">
        <v>22</v>
      </c>
      <c r="L1268" s="1">
        <v>1</v>
      </c>
      <c r="P1268" s="1">
        <v>0</v>
      </c>
      <c r="Q1268" s="1">
        <v>0</v>
      </c>
      <c r="R1268" s="2">
        <v>42297</v>
      </c>
      <c r="S1268" s="2">
        <v>42297</v>
      </c>
      <c r="T1268" s="1">
        <v>0</v>
      </c>
      <c r="U1268" s="2">
        <v>42279</v>
      </c>
      <c r="V1268" s="1">
        <v>3</v>
      </c>
      <c r="W1268" s="1">
        <v>7.6050000000000004</v>
      </c>
      <c r="X1268" s="1">
        <v>58.26</v>
      </c>
      <c r="Z1268" s="1" t="s">
        <v>45</v>
      </c>
      <c r="AA1268" s="1" t="s">
        <v>1789</v>
      </c>
      <c r="AB1268" s="1" t="s">
        <v>155</v>
      </c>
      <c r="AC1268" s="1" t="s">
        <v>156</v>
      </c>
      <c r="AG1268" s="1" t="s">
        <v>49</v>
      </c>
      <c r="AJ1268" s="1" t="s">
        <v>50</v>
      </c>
      <c r="AK1268" s="1" t="s">
        <v>1786</v>
      </c>
      <c r="AL1268" s="1">
        <v>0</v>
      </c>
      <c r="AM1268" s="1">
        <v>6</v>
      </c>
    </row>
    <row r="1269" spans="1:39" x14ac:dyDescent="0.2">
      <c r="A1269" s="1" t="s">
        <v>89</v>
      </c>
      <c r="B1269" s="1" t="s">
        <v>89</v>
      </c>
      <c r="C1269" s="1" t="s">
        <v>1785</v>
      </c>
      <c r="D1269" s="1" t="s">
        <v>1786</v>
      </c>
      <c r="E1269" s="1" t="s">
        <v>151</v>
      </c>
      <c r="F1269" s="1">
        <v>7373588</v>
      </c>
      <c r="G1269" s="1">
        <v>13</v>
      </c>
      <c r="H1269" s="1" t="s">
        <v>1803</v>
      </c>
      <c r="I1269" s="1" t="s">
        <v>1804</v>
      </c>
      <c r="K1269" s="1">
        <v>22</v>
      </c>
      <c r="L1269" s="1">
        <v>2</v>
      </c>
      <c r="P1269" s="1">
        <v>0</v>
      </c>
      <c r="Q1269" s="1">
        <v>0</v>
      </c>
      <c r="R1269" s="2">
        <v>42297</v>
      </c>
      <c r="S1269" s="2">
        <v>42297</v>
      </c>
      <c r="T1269" s="1">
        <v>0</v>
      </c>
      <c r="U1269" s="2">
        <v>42279</v>
      </c>
      <c r="V1269" s="1">
        <v>3</v>
      </c>
      <c r="W1269" s="1">
        <v>20.515999999999998</v>
      </c>
      <c r="X1269" s="1">
        <v>190.93</v>
      </c>
      <c r="Z1269" s="1" t="s">
        <v>45</v>
      </c>
      <c r="AA1269" s="1" t="s">
        <v>1789</v>
      </c>
      <c r="AB1269" s="1" t="s">
        <v>155</v>
      </c>
      <c r="AC1269" s="1" t="s">
        <v>156</v>
      </c>
      <c r="AG1269" s="1" t="s">
        <v>49</v>
      </c>
      <c r="AJ1269" s="1" t="s">
        <v>50</v>
      </c>
      <c r="AK1269" s="1" t="s">
        <v>1786</v>
      </c>
      <c r="AL1269" s="1">
        <v>0</v>
      </c>
      <c r="AM1269" s="1">
        <v>6</v>
      </c>
    </row>
    <row r="1270" spans="1:39" x14ac:dyDescent="0.2">
      <c r="A1270" s="1" t="s">
        <v>89</v>
      </c>
      <c r="B1270" s="1" t="s">
        <v>89</v>
      </c>
      <c r="C1270" s="1" t="s">
        <v>1785</v>
      </c>
      <c r="D1270" s="1" t="s">
        <v>1786</v>
      </c>
      <c r="E1270" s="1" t="s">
        <v>151</v>
      </c>
      <c r="F1270" s="1">
        <v>7373588</v>
      </c>
      <c r="G1270" s="1">
        <v>14</v>
      </c>
      <c r="H1270" s="1" t="s">
        <v>1805</v>
      </c>
      <c r="I1270" s="1" t="s">
        <v>1806</v>
      </c>
      <c r="K1270" s="1">
        <v>22</v>
      </c>
      <c r="L1270" s="1">
        <v>1</v>
      </c>
      <c r="P1270" s="1">
        <v>0</v>
      </c>
      <c r="Q1270" s="1">
        <v>0</v>
      </c>
      <c r="R1270" s="2">
        <v>42311</v>
      </c>
      <c r="S1270" s="2">
        <v>42311</v>
      </c>
      <c r="T1270" s="1">
        <v>0</v>
      </c>
      <c r="U1270" s="2">
        <v>42279</v>
      </c>
      <c r="V1270" s="1">
        <v>3</v>
      </c>
      <c r="W1270" s="1">
        <v>0.63500000000000001</v>
      </c>
      <c r="X1270" s="1">
        <v>10.15</v>
      </c>
      <c r="Z1270" s="1" t="s">
        <v>45</v>
      </c>
      <c r="AA1270" s="1" t="s">
        <v>1789</v>
      </c>
      <c r="AB1270" s="1" t="s">
        <v>155</v>
      </c>
      <c r="AC1270" s="1" t="s">
        <v>156</v>
      </c>
      <c r="AG1270" s="1" t="s">
        <v>49</v>
      </c>
      <c r="AJ1270" s="1" t="s">
        <v>50</v>
      </c>
      <c r="AK1270" s="1" t="s">
        <v>1786</v>
      </c>
      <c r="AL1270" s="1">
        <v>0</v>
      </c>
      <c r="AM1270" s="1">
        <v>6</v>
      </c>
    </row>
    <row r="1271" spans="1:39" x14ac:dyDescent="0.2">
      <c r="A1271" s="1" t="s">
        <v>89</v>
      </c>
      <c r="B1271" s="1" t="s">
        <v>40</v>
      </c>
      <c r="C1271" s="1" t="s">
        <v>1785</v>
      </c>
      <c r="D1271" s="1" t="s">
        <v>1786</v>
      </c>
      <c r="E1271" s="1" t="s">
        <v>151</v>
      </c>
      <c r="F1271" s="1">
        <v>7373588</v>
      </c>
      <c r="G1271" s="1">
        <v>15</v>
      </c>
      <c r="H1271" s="1" t="s">
        <v>1195</v>
      </c>
      <c r="I1271" s="1" t="s">
        <v>1196</v>
      </c>
      <c r="K1271" s="1">
        <v>22</v>
      </c>
      <c r="L1271" s="1">
        <v>100</v>
      </c>
      <c r="P1271" s="1">
        <v>0</v>
      </c>
      <c r="Q1271" s="1">
        <v>0</v>
      </c>
      <c r="R1271" s="2">
        <v>42291</v>
      </c>
      <c r="S1271" s="2">
        <v>42297</v>
      </c>
      <c r="T1271" s="1">
        <v>0</v>
      </c>
      <c r="U1271" s="2">
        <v>42279</v>
      </c>
      <c r="V1271" s="1">
        <v>1</v>
      </c>
      <c r="W1271" s="1">
        <v>6</v>
      </c>
      <c r="X1271" s="1">
        <v>68.75</v>
      </c>
      <c r="Z1271" s="1" t="s">
        <v>45</v>
      </c>
      <c r="AA1271" s="1" t="s">
        <v>1789</v>
      </c>
      <c r="AB1271" s="1" t="s">
        <v>155</v>
      </c>
      <c r="AC1271" s="1" t="s">
        <v>156</v>
      </c>
      <c r="AG1271" s="1" t="s">
        <v>58</v>
      </c>
      <c r="AJ1271" s="1" t="s">
        <v>50</v>
      </c>
      <c r="AK1271" s="1" t="s">
        <v>1786</v>
      </c>
      <c r="AL1271" s="1">
        <v>0</v>
      </c>
      <c r="AM1271" s="1">
        <v>6</v>
      </c>
    </row>
    <row r="1272" spans="1:39" x14ac:dyDescent="0.2">
      <c r="A1272" s="1" t="s">
        <v>89</v>
      </c>
      <c r="B1272" s="1" t="s">
        <v>40</v>
      </c>
      <c r="C1272" s="1" t="s">
        <v>1785</v>
      </c>
      <c r="D1272" s="1" t="s">
        <v>1786</v>
      </c>
      <c r="E1272" s="1" t="s">
        <v>151</v>
      </c>
      <c r="F1272" s="1">
        <v>7373588</v>
      </c>
      <c r="G1272" s="1">
        <v>16</v>
      </c>
      <c r="H1272" s="1" t="s">
        <v>404</v>
      </c>
      <c r="I1272" s="1" t="s">
        <v>405</v>
      </c>
      <c r="K1272" s="1">
        <v>22</v>
      </c>
      <c r="L1272" s="1">
        <v>3</v>
      </c>
      <c r="P1272" s="1">
        <v>0</v>
      </c>
      <c r="Q1272" s="1">
        <v>0</v>
      </c>
      <c r="R1272" s="2">
        <v>42291</v>
      </c>
      <c r="S1272" s="2">
        <v>42297</v>
      </c>
      <c r="T1272" s="1">
        <v>0</v>
      </c>
      <c r="U1272" s="2">
        <v>42279</v>
      </c>
      <c r="V1272" s="1">
        <v>1</v>
      </c>
      <c r="W1272" s="1">
        <v>0.501</v>
      </c>
      <c r="X1272" s="1">
        <v>16.52</v>
      </c>
      <c r="Z1272" s="1" t="s">
        <v>45</v>
      </c>
      <c r="AA1272" s="1" t="s">
        <v>1789</v>
      </c>
      <c r="AB1272" s="1" t="s">
        <v>155</v>
      </c>
      <c r="AC1272" s="1" t="s">
        <v>156</v>
      </c>
      <c r="AG1272" s="1" t="s">
        <v>58</v>
      </c>
      <c r="AJ1272" s="1" t="s">
        <v>50</v>
      </c>
      <c r="AK1272" s="1" t="s">
        <v>1786</v>
      </c>
      <c r="AL1272" s="1">
        <v>0</v>
      </c>
      <c r="AM1272" s="1">
        <v>6</v>
      </c>
    </row>
    <row r="1273" spans="1:39" x14ac:dyDescent="0.2">
      <c r="A1273" s="1" t="s">
        <v>89</v>
      </c>
      <c r="B1273" s="1" t="s">
        <v>40</v>
      </c>
      <c r="C1273" s="1" t="s">
        <v>1785</v>
      </c>
      <c r="D1273" s="1" t="s">
        <v>1786</v>
      </c>
      <c r="E1273" s="1" t="s">
        <v>151</v>
      </c>
      <c r="F1273" s="1">
        <v>7373588</v>
      </c>
      <c r="G1273" s="1">
        <v>17</v>
      </c>
      <c r="H1273" s="1" t="s">
        <v>1503</v>
      </c>
      <c r="I1273" s="1" t="s">
        <v>309</v>
      </c>
      <c r="K1273" s="1">
        <v>22</v>
      </c>
      <c r="L1273" s="1">
        <v>2</v>
      </c>
      <c r="P1273" s="1">
        <v>0</v>
      </c>
      <c r="Q1273" s="1">
        <v>0</v>
      </c>
      <c r="R1273" s="2">
        <v>42291</v>
      </c>
      <c r="S1273" s="2">
        <v>42297</v>
      </c>
      <c r="T1273" s="1">
        <v>0</v>
      </c>
      <c r="U1273" s="2">
        <v>42279</v>
      </c>
      <c r="V1273" s="1">
        <v>1</v>
      </c>
      <c r="W1273" s="1">
        <v>4.2000000000000003E-2</v>
      </c>
      <c r="X1273" s="1">
        <v>4.76</v>
      </c>
      <c r="Z1273" s="1" t="s">
        <v>45</v>
      </c>
      <c r="AA1273" s="1" t="s">
        <v>1789</v>
      </c>
      <c r="AB1273" s="1" t="s">
        <v>155</v>
      </c>
      <c r="AC1273" s="1" t="s">
        <v>156</v>
      </c>
      <c r="AG1273" s="1" t="s">
        <v>58</v>
      </c>
      <c r="AJ1273" s="1" t="s">
        <v>50</v>
      </c>
      <c r="AK1273" s="1" t="s">
        <v>1786</v>
      </c>
      <c r="AL1273" s="1">
        <v>0</v>
      </c>
      <c r="AM1273" s="1">
        <v>6</v>
      </c>
    </row>
    <row r="1274" spans="1:39" x14ac:dyDescent="0.2">
      <c r="A1274" s="1" t="s">
        <v>89</v>
      </c>
      <c r="B1274" s="1" t="s">
        <v>40</v>
      </c>
      <c r="C1274" s="1" t="s">
        <v>1785</v>
      </c>
      <c r="D1274" s="1" t="s">
        <v>1786</v>
      </c>
      <c r="E1274" s="1" t="s">
        <v>151</v>
      </c>
      <c r="F1274" s="1">
        <v>7373588</v>
      </c>
      <c r="G1274" s="1">
        <v>18</v>
      </c>
      <c r="H1274" s="1" t="s">
        <v>1807</v>
      </c>
      <c r="I1274" s="1" t="s">
        <v>497</v>
      </c>
      <c r="K1274" s="1">
        <v>22</v>
      </c>
      <c r="L1274" s="1">
        <v>1</v>
      </c>
      <c r="P1274" s="1">
        <v>0</v>
      </c>
      <c r="Q1274" s="1">
        <v>0</v>
      </c>
      <c r="R1274" s="2">
        <v>42291</v>
      </c>
      <c r="S1274" s="2">
        <v>42297</v>
      </c>
      <c r="T1274" s="1">
        <v>0</v>
      </c>
      <c r="U1274" s="2">
        <v>42279</v>
      </c>
      <c r="V1274" s="1">
        <v>1</v>
      </c>
      <c r="W1274" s="1">
        <v>0.432</v>
      </c>
      <c r="X1274" s="1">
        <v>15.11</v>
      </c>
      <c r="Z1274" s="1" t="s">
        <v>45</v>
      </c>
      <c r="AA1274" s="1" t="s">
        <v>1789</v>
      </c>
      <c r="AB1274" s="1" t="s">
        <v>155</v>
      </c>
      <c r="AC1274" s="1" t="s">
        <v>156</v>
      </c>
      <c r="AG1274" s="1" t="s">
        <v>58</v>
      </c>
      <c r="AJ1274" s="1" t="s">
        <v>50</v>
      </c>
      <c r="AK1274" s="1" t="s">
        <v>1786</v>
      </c>
      <c r="AL1274" s="1">
        <v>0</v>
      </c>
      <c r="AM1274" s="1">
        <v>6</v>
      </c>
    </row>
    <row r="1275" spans="1:39" x14ac:dyDescent="0.2">
      <c r="A1275" s="1" t="s">
        <v>89</v>
      </c>
      <c r="B1275" s="1" t="s">
        <v>40</v>
      </c>
      <c r="C1275" s="1" t="s">
        <v>1785</v>
      </c>
      <c r="D1275" s="1" t="s">
        <v>1786</v>
      </c>
      <c r="E1275" s="1" t="s">
        <v>151</v>
      </c>
      <c r="F1275" s="1">
        <v>7373588</v>
      </c>
      <c r="G1275" s="1">
        <v>19</v>
      </c>
      <c r="H1275" s="1" t="s">
        <v>1808</v>
      </c>
      <c r="I1275" s="1" t="s">
        <v>1809</v>
      </c>
      <c r="K1275" s="1">
        <v>22</v>
      </c>
      <c r="L1275" s="1">
        <v>1</v>
      </c>
      <c r="P1275" s="1">
        <v>0</v>
      </c>
      <c r="Q1275" s="1">
        <v>0</v>
      </c>
      <c r="R1275" s="2">
        <v>42291</v>
      </c>
      <c r="S1275" s="2">
        <v>42297</v>
      </c>
      <c r="T1275" s="1">
        <v>0</v>
      </c>
      <c r="U1275" s="2">
        <v>42279</v>
      </c>
      <c r="V1275" s="1">
        <v>1</v>
      </c>
      <c r="W1275" s="1">
        <v>0.41499999999999998</v>
      </c>
      <c r="X1275" s="1">
        <v>17.600000000000001</v>
      </c>
      <c r="Z1275" s="1" t="s">
        <v>45</v>
      </c>
      <c r="AA1275" s="1" t="s">
        <v>1789</v>
      </c>
      <c r="AB1275" s="1" t="s">
        <v>155</v>
      </c>
      <c r="AC1275" s="1" t="s">
        <v>156</v>
      </c>
      <c r="AG1275" s="1" t="s">
        <v>58</v>
      </c>
      <c r="AJ1275" s="1" t="s">
        <v>50</v>
      </c>
      <c r="AK1275" s="1" t="s">
        <v>1786</v>
      </c>
      <c r="AL1275" s="1">
        <v>0</v>
      </c>
      <c r="AM1275" s="1">
        <v>6</v>
      </c>
    </row>
    <row r="1276" spans="1:39" x14ac:dyDescent="0.2">
      <c r="A1276" s="1" t="s">
        <v>89</v>
      </c>
      <c r="B1276" s="1" t="s">
        <v>40</v>
      </c>
      <c r="C1276" s="1" t="s">
        <v>1785</v>
      </c>
      <c r="D1276" s="1" t="s">
        <v>1786</v>
      </c>
      <c r="E1276" s="1" t="s">
        <v>151</v>
      </c>
      <c r="F1276" s="1">
        <v>7373588</v>
      </c>
      <c r="G1276" s="1">
        <v>20</v>
      </c>
      <c r="H1276" s="1" t="s">
        <v>713</v>
      </c>
      <c r="I1276" s="1" t="s">
        <v>714</v>
      </c>
      <c r="K1276" s="1">
        <v>22</v>
      </c>
      <c r="L1276" s="1">
        <v>100</v>
      </c>
      <c r="P1276" s="1">
        <v>0</v>
      </c>
      <c r="Q1276" s="1">
        <v>0</v>
      </c>
      <c r="R1276" s="2">
        <v>42291</v>
      </c>
      <c r="S1276" s="2">
        <v>42297</v>
      </c>
      <c r="T1276" s="1">
        <v>0</v>
      </c>
      <c r="U1276" s="2">
        <v>42279</v>
      </c>
      <c r="V1276" s="1">
        <v>1</v>
      </c>
      <c r="W1276" s="1">
        <v>0.2</v>
      </c>
      <c r="X1276" s="1">
        <v>5.8</v>
      </c>
      <c r="Z1276" s="1" t="s">
        <v>45</v>
      </c>
      <c r="AA1276" s="1" t="s">
        <v>1789</v>
      </c>
      <c r="AB1276" s="1" t="s">
        <v>155</v>
      </c>
      <c r="AC1276" s="1" t="s">
        <v>156</v>
      </c>
      <c r="AG1276" s="1" t="s">
        <v>58</v>
      </c>
      <c r="AJ1276" s="1" t="s">
        <v>50</v>
      </c>
      <c r="AK1276" s="1" t="s">
        <v>1786</v>
      </c>
      <c r="AL1276" s="1">
        <v>0</v>
      </c>
      <c r="AM1276" s="1">
        <v>6</v>
      </c>
    </row>
    <row r="1277" spans="1:39" x14ac:dyDescent="0.2">
      <c r="A1277" s="1" t="s">
        <v>89</v>
      </c>
      <c r="B1277" s="1" t="s">
        <v>40</v>
      </c>
      <c r="C1277" s="1" t="s">
        <v>1785</v>
      </c>
      <c r="D1277" s="1" t="s">
        <v>1786</v>
      </c>
      <c r="E1277" s="1" t="s">
        <v>151</v>
      </c>
      <c r="F1277" s="1">
        <v>7373588</v>
      </c>
      <c r="G1277" s="1">
        <v>21</v>
      </c>
      <c r="H1277" s="1" t="s">
        <v>1593</v>
      </c>
      <c r="I1277" s="1" t="s">
        <v>924</v>
      </c>
      <c r="K1277" s="1">
        <v>22</v>
      </c>
      <c r="L1277" s="1">
        <v>1</v>
      </c>
      <c r="P1277" s="1">
        <v>0</v>
      </c>
      <c r="Q1277" s="1">
        <v>0</v>
      </c>
      <c r="R1277" s="2">
        <v>42291</v>
      </c>
      <c r="S1277" s="2">
        <v>42297</v>
      </c>
      <c r="T1277" s="1">
        <v>0</v>
      </c>
      <c r="U1277" s="2">
        <v>42279</v>
      </c>
      <c r="V1277" s="1">
        <v>1</v>
      </c>
      <c r="W1277" s="1">
        <v>1.2E-2</v>
      </c>
      <c r="X1277" s="1">
        <v>1.25</v>
      </c>
      <c r="Z1277" s="1" t="s">
        <v>45</v>
      </c>
      <c r="AA1277" s="1" t="s">
        <v>1789</v>
      </c>
      <c r="AB1277" s="1" t="s">
        <v>155</v>
      </c>
      <c r="AC1277" s="1" t="s">
        <v>156</v>
      </c>
      <c r="AG1277" s="1" t="s">
        <v>58</v>
      </c>
      <c r="AJ1277" s="1" t="s">
        <v>50</v>
      </c>
      <c r="AK1277" s="1" t="s">
        <v>1786</v>
      </c>
      <c r="AL1277" s="1">
        <v>0</v>
      </c>
      <c r="AM1277" s="1">
        <v>6</v>
      </c>
    </row>
    <row r="1278" spans="1:39" x14ac:dyDescent="0.2">
      <c r="A1278" s="1" t="s">
        <v>89</v>
      </c>
      <c r="B1278" s="1" t="s">
        <v>40</v>
      </c>
      <c r="C1278" s="1" t="s">
        <v>1785</v>
      </c>
      <c r="D1278" s="1" t="s">
        <v>1786</v>
      </c>
      <c r="E1278" s="1" t="s">
        <v>151</v>
      </c>
      <c r="F1278" s="1">
        <v>7373588</v>
      </c>
      <c r="G1278" s="1">
        <v>22</v>
      </c>
      <c r="H1278" s="1" t="s">
        <v>454</v>
      </c>
      <c r="I1278" s="1" t="s">
        <v>455</v>
      </c>
      <c r="K1278" s="1">
        <v>22</v>
      </c>
      <c r="L1278" s="1">
        <v>20</v>
      </c>
      <c r="P1278" s="1">
        <v>0</v>
      </c>
      <c r="Q1278" s="1">
        <v>0</v>
      </c>
      <c r="R1278" s="2">
        <v>42291</v>
      </c>
      <c r="S1278" s="2">
        <v>42297</v>
      </c>
      <c r="T1278" s="1">
        <v>0</v>
      </c>
      <c r="U1278" s="2">
        <v>42279</v>
      </c>
      <c r="V1278" s="1">
        <v>1</v>
      </c>
      <c r="W1278" s="1">
        <v>0.46</v>
      </c>
      <c r="X1278" s="1">
        <v>11.44</v>
      </c>
      <c r="Z1278" s="1" t="s">
        <v>45</v>
      </c>
      <c r="AA1278" s="1" t="s">
        <v>1789</v>
      </c>
      <c r="AB1278" s="1" t="s">
        <v>155</v>
      </c>
      <c r="AC1278" s="1" t="s">
        <v>156</v>
      </c>
      <c r="AG1278" s="1" t="s">
        <v>58</v>
      </c>
      <c r="AJ1278" s="1" t="s">
        <v>50</v>
      </c>
      <c r="AK1278" s="1" t="s">
        <v>1786</v>
      </c>
      <c r="AL1278" s="1">
        <v>0</v>
      </c>
      <c r="AM1278" s="1">
        <v>6</v>
      </c>
    </row>
    <row r="1279" spans="1:39" x14ac:dyDescent="0.2">
      <c r="A1279" s="1" t="s">
        <v>89</v>
      </c>
      <c r="B1279" s="1" t="s">
        <v>40</v>
      </c>
      <c r="C1279" s="1" t="s">
        <v>1785</v>
      </c>
      <c r="D1279" s="1" t="s">
        <v>1786</v>
      </c>
      <c r="E1279" s="1" t="s">
        <v>151</v>
      </c>
      <c r="F1279" s="1">
        <v>7373588</v>
      </c>
      <c r="G1279" s="1">
        <v>23</v>
      </c>
      <c r="H1279" s="1" t="s">
        <v>567</v>
      </c>
      <c r="I1279" s="1" t="s">
        <v>568</v>
      </c>
      <c r="K1279" s="1">
        <v>22</v>
      </c>
      <c r="L1279" s="1">
        <v>8</v>
      </c>
      <c r="P1279" s="1">
        <v>0</v>
      </c>
      <c r="Q1279" s="1">
        <v>0</v>
      </c>
      <c r="R1279" s="2">
        <v>42291</v>
      </c>
      <c r="S1279" s="2">
        <v>42297</v>
      </c>
      <c r="T1279" s="1">
        <v>0</v>
      </c>
      <c r="U1279" s="2">
        <v>42279</v>
      </c>
      <c r="V1279" s="1">
        <v>1</v>
      </c>
      <c r="W1279" s="1">
        <v>1.6E-2</v>
      </c>
      <c r="X1279" s="1">
        <v>5.46</v>
      </c>
      <c r="Z1279" s="1" t="s">
        <v>45</v>
      </c>
      <c r="AA1279" s="1" t="s">
        <v>1789</v>
      </c>
      <c r="AB1279" s="1" t="s">
        <v>155</v>
      </c>
      <c r="AC1279" s="1" t="s">
        <v>156</v>
      </c>
      <c r="AG1279" s="1" t="s">
        <v>58</v>
      </c>
      <c r="AJ1279" s="1" t="s">
        <v>50</v>
      </c>
      <c r="AK1279" s="1" t="s">
        <v>1786</v>
      </c>
      <c r="AL1279" s="1">
        <v>0</v>
      </c>
      <c r="AM1279" s="1">
        <v>6</v>
      </c>
    </row>
    <row r="1280" spans="1:39" x14ac:dyDescent="0.2">
      <c r="A1280" s="1" t="s">
        <v>89</v>
      </c>
      <c r="B1280" s="1" t="s">
        <v>40</v>
      </c>
      <c r="C1280" s="1" t="s">
        <v>1785</v>
      </c>
      <c r="D1280" s="1" t="s">
        <v>1786</v>
      </c>
      <c r="E1280" s="1" t="s">
        <v>151</v>
      </c>
      <c r="F1280" s="1">
        <v>7373588</v>
      </c>
      <c r="G1280" s="1">
        <v>24</v>
      </c>
      <c r="H1280" s="1" t="s">
        <v>735</v>
      </c>
      <c r="I1280" s="1" t="s">
        <v>736</v>
      </c>
      <c r="K1280" s="1">
        <v>22</v>
      </c>
      <c r="L1280" s="1">
        <v>8</v>
      </c>
      <c r="P1280" s="1">
        <v>0</v>
      </c>
      <c r="Q1280" s="1">
        <v>0</v>
      </c>
      <c r="R1280" s="2">
        <v>42291</v>
      </c>
      <c r="S1280" s="2">
        <v>42297</v>
      </c>
      <c r="T1280" s="1">
        <v>0</v>
      </c>
      <c r="U1280" s="2">
        <v>42279</v>
      </c>
      <c r="V1280" s="1">
        <v>1</v>
      </c>
      <c r="W1280" s="1">
        <v>0.51200000000000001</v>
      </c>
      <c r="X1280" s="1">
        <v>26.62</v>
      </c>
      <c r="Z1280" s="1" t="s">
        <v>45</v>
      </c>
      <c r="AA1280" s="1" t="s">
        <v>1789</v>
      </c>
      <c r="AB1280" s="1" t="s">
        <v>155</v>
      </c>
      <c r="AC1280" s="1" t="s">
        <v>156</v>
      </c>
      <c r="AG1280" s="1" t="s">
        <v>58</v>
      </c>
      <c r="AJ1280" s="1" t="s">
        <v>50</v>
      </c>
      <c r="AK1280" s="1" t="s">
        <v>1786</v>
      </c>
      <c r="AL1280" s="1">
        <v>0</v>
      </c>
      <c r="AM1280" s="1">
        <v>6</v>
      </c>
    </row>
    <row r="1281" spans="1:39" x14ac:dyDescent="0.2">
      <c r="A1281" s="1" t="s">
        <v>89</v>
      </c>
      <c r="B1281" s="1" t="s">
        <v>40</v>
      </c>
      <c r="C1281" s="1" t="s">
        <v>1785</v>
      </c>
      <c r="D1281" s="1" t="s">
        <v>1786</v>
      </c>
      <c r="E1281" s="1" t="s">
        <v>151</v>
      </c>
      <c r="F1281" s="1">
        <v>7373588</v>
      </c>
      <c r="G1281" s="1">
        <v>25</v>
      </c>
      <c r="H1281" s="1" t="s">
        <v>1810</v>
      </c>
      <c r="I1281" s="1" t="s">
        <v>1811</v>
      </c>
      <c r="K1281" s="1">
        <v>22</v>
      </c>
      <c r="L1281" s="1">
        <v>12</v>
      </c>
      <c r="P1281" s="1">
        <v>0</v>
      </c>
      <c r="Q1281" s="1">
        <v>0</v>
      </c>
      <c r="R1281" s="2">
        <v>42291</v>
      </c>
      <c r="S1281" s="2">
        <v>42297</v>
      </c>
      <c r="T1281" s="1">
        <v>0</v>
      </c>
      <c r="U1281" s="2">
        <v>42279</v>
      </c>
      <c r="V1281" s="1">
        <v>1</v>
      </c>
      <c r="W1281" s="1">
        <v>1.26</v>
      </c>
      <c r="X1281" s="1">
        <v>6.07</v>
      </c>
      <c r="Z1281" s="1" t="s">
        <v>45</v>
      </c>
      <c r="AA1281" s="1" t="s">
        <v>1789</v>
      </c>
      <c r="AB1281" s="1" t="s">
        <v>155</v>
      </c>
      <c r="AC1281" s="1" t="s">
        <v>156</v>
      </c>
      <c r="AG1281" s="1" t="s">
        <v>58</v>
      </c>
      <c r="AJ1281" s="1" t="s">
        <v>50</v>
      </c>
      <c r="AK1281" s="1" t="s">
        <v>1786</v>
      </c>
      <c r="AL1281" s="1">
        <v>0</v>
      </c>
      <c r="AM1281" s="1">
        <v>6</v>
      </c>
    </row>
    <row r="1282" spans="1:39" x14ac:dyDescent="0.2">
      <c r="A1282" s="1" t="s">
        <v>89</v>
      </c>
      <c r="B1282" s="1" t="s">
        <v>40</v>
      </c>
      <c r="C1282" s="1" t="s">
        <v>1785</v>
      </c>
      <c r="D1282" s="1" t="s">
        <v>1786</v>
      </c>
      <c r="E1282" s="1" t="s">
        <v>151</v>
      </c>
      <c r="F1282" s="1">
        <v>7373588</v>
      </c>
      <c r="G1282" s="1">
        <v>26</v>
      </c>
      <c r="H1282" s="1" t="s">
        <v>592</v>
      </c>
      <c r="I1282" s="1" t="s">
        <v>593</v>
      </c>
      <c r="K1282" s="1">
        <v>22</v>
      </c>
      <c r="L1282" s="1">
        <v>1</v>
      </c>
      <c r="P1282" s="1">
        <v>0</v>
      </c>
      <c r="Q1282" s="1">
        <v>0</v>
      </c>
      <c r="R1282" s="2">
        <v>42291</v>
      </c>
      <c r="S1282" s="2">
        <v>42297</v>
      </c>
      <c r="T1282" s="1">
        <v>0</v>
      </c>
      <c r="U1282" s="2">
        <v>42279</v>
      </c>
      <c r="V1282" s="1">
        <v>1</v>
      </c>
      <c r="W1282" s="1">
        <v>5.3999999999999999E-2</v>
      </c>
      <c r="X1282" s="1">
        <v>8.82</v>
      </c>
      <c r="Z1282" s="1" t="s">
        <v>45</v>
      </c>
      <c r="AA1282" s="1" t="s">
        <v>1789</v>
      </c>
      <c r="AB1282" s="1" t="s">
        <v>155</v>
      </c>
      <c r="AC1282" s="1" t="s">
        <v>156</v>
      </c>
      <c r="AG1282" s="1" t="s">
        <v>58</v>
      </c>
      <c r="AJ1282" s="1" t="s">
        <v>50</v>
      </c>
      <c r="AK1282" s="1" t="s">
        <v>1786</v>
      </c>
      <c r="AL1282" s="1">
        <v>0</v>
      </c>
      <c r="AM1282" s="1">
        <v>6</v>
      </c>
    </row>
    <row r="1283" spans="1:39" x14ac:dyDescent="0.2">
      <c r="A1283" s="1" t="s">
        <v>89</v>
      </c>
      <c r="B1283" s="1" t="s">
        <v>40</v>
      </c>
      <c r="C1283" s="1" t="s">
        <v>1785</v>
      </c>
      <c r="D1283" s="1" t="s">
        <v>1786</v>
      </c>
      <c r="E1283" s="1" t="s">
        <v>151</v>
      </c>
      <c r="F1283" s="1">
        <v>7373588</v>
      </c>
      <c r="G1283" s="1">
        <v>27</v>
      </c>
      <c r="H1283" s="1" t="s">
        <v>1812</v>
      </c>
      <c r="I1283" s="1" t="s">
        <v>1813</v>
      </c>
      <c r="K1283" s="1">
        <v>22</v>
      </c>
      <c r="L1283" s="1">
        <v>1</v>
      </c>
      <c r="P1283" s="1">
        <v>0</v>
      </c>
      <c r="Q1283" s="1">
        <v>0</v>
      </c>
      <c r="R1283" s="2">
        <v>42291</v>
      </c>
      <c r="S1283" s="2">
        <v>42297</v>
      </c>
      <c r="T1283" s="1">
        <v>0</v>
      </c>
      <c r="U1283" s="2">
        <v>42279</v>
      </c>
      <c r="V1283" s="1">
        <v>1</v>
      </c>
      <c r="W1283" s="1">
        <v>0.02</v>
      </c>
      <c r="X1283" s="1">
        <v>11.06</v>
      </c>
      <c r="Z1283" s="1" t="s">
        <v>45</v>
      </c>
      <c r="AA1283" s="1" t="s">
        <v>1789</v>
      </c>
      <c r="AB1283" s="1" t="s">
        <v>155</v>
      </c>
      <c r="AC1283" s="1" t="s">
        <v>156</v>
      </c>
      <c r="AG1283" s="1" t="s">
        <v>58</v>
      </c>
      <c r="AJ1283" s="1" t="s">
        <v>50</v>
      </c>
      <c r="AK1283" s="1" t="s">
        <v>1786</v>
      </c>
      <c r="AL1283" s="1">
        <v>0</v>
      </c>
      <c r="AM1283" s="1">
        <v>6</v>
      </c>
    </row>
    <row r="1284" spans="1:39" x14ac:dyDescent="0.2">
      <c r="A1284" s="1" t="s">
        <v>89</v>
      </c>
      <c r="B1284" s="1" t="s">
        <v>40</v>
      </c>
      <c r="C1284" s="1" t="s">
        <v>1785</v>
      </c>
      <c r="D1284" s="1" t="s">
        <v>1786</v>
      </c>
      <c r="E1284" s="1" t="s">
        <v>151</v>
      </c>
      <c r="F1284" s="1">
        <v>7373588</v>
      </c>
      <c r="G1284" s="1">
        <v>28</v>
      </c>
      <c r="H1284" s="1" t="s">
        <v>1495</v>
      </c>
      <c r="I1284" s="1" t="s">
        <v>1496</v>
      </c>
      <c r="K1284" s="1">
        <v>22</v>
      </c>
      <c r="L1284" s="1">
        <v>3</v>
      </c>
      <c r="P1284" s="1">
        <v>0</v>
      </c>
      <c r="Q1284" s="1">
        <v>0</v>
      </c>
      <c r="R1284" s="2">
        <v>42291</v>
      </c>
      <c r="S1284" s="2">
        <v>42297</v>
      </c>
      <c r="T1284" s="1">
        <v>0</v>
      </c>
      <c r="U1284" s="2">
        <v>42279</v>
      </c>
      <c r="V1284" s="1">
        <v>1</v>
      </c>
      <c r="W1284" s="1">
        <v>6.3E-2</v>
      </c>
      <c r="X1284" s="1">
        <v>7.13</v>
      </c>
      <c r="Z1284" s="1" t="s">
        <v>45</v>
      </c>
      <c r="AA1284" s="1" t="s">
        <v>1789</v>
      </c>
      <c r="AB1284" s="1" t="s">
        <v>155</v>
      </c>
      <c r="AC1284" s="1" t="s">
        <v>156</v>
      </c>
      <c r="AG1284" s="1" t="s">
        <v>58</v>
      </c>
      <c r="AJ1284" s="1" t="s">
        <v>50</v>
      </c>
      <c r="AK1284" s="1" t="s">
        <v>1786</v>
      </c>
      <c r="AL1284" s="1">
        <v>0</v>
      </c>
      <c r="AM1284" s="1">
        <v>6</v>
      </c>
    </row>
    <row r="1285" spans="1:39" x14ac:dyDescent="0.2">
      <c r="A1285" s="1" t="s">
        <v>89</v>
      </c>
      <c r="B1285" s="1" t="s">
        <v>40</v>
      </c>
      <c r="C1285" s="1" t="s">
        <v>1785</v>
      </c>
      <c r="D1285" s="1" t="s">
        <v>1786</v>
      </c>
      <c r="E1285" s="1" t="s">
        <v>151</v>
      </c>
      <c r="F1285" s="1">
        <v>7373588</v>
      </c>
      <c r="G1285" s="1">
        <v>29</v>
      </c>
      <c r="H1285" s="1" t="s">
        <v>1599</v>
      </c>
      <c r="I1285" s="1" t="s">
        <v>1600</v>
      </c>
      <c r="K1285" s="1">
        <v>22</v>
      </c>
      <c r="L1285" s="1">
        <v>10</v>
      </c>
      <c r="P1285" s="1">
        <v>0</v>
      </c>
      <c r="Q1285" s="1">
        <v>0</v>
      </c>
      <c r="R1285" s="2">
        <v>42291</v>
      </c>
      <c r="S1285" s="2">
        <v>42297</v>
      </c>
      <c r="T1285" s="1">
        <v>0</v>
      </c>
      <c r="U1285" s="2">
        <v>42279</v>
      </c>
      <c r="V1285" s="1">
        <v>1</v>
      </c>
      <c r="W1285" s="1">
        <v>0.12</v>
      </c>
      <c r="X1285" s="1">
        <v>25.69</v>
      </c>
      <c r="Z1285" s="1" t="s">
        <v>45</v>
      </c>
      <c r="AA1285" s="1" t="s">
        <v>1789</v>
      </c>
      <c r="AB1285" s="1" t="s">
        <v>155</v>
      </c>
      <c r="AC1285" s="1" t="s">
        <v>156</v>
      </c>
      <c r="AG1285" s="1" t="s">
        <v>58</v>
      </c>
      <c r="AJ1285" s="1" t="s">
        <v>50</v>
      </c>
      <c r="AK1285" s="1" t="s">
        <v>1786</v>
      </c>
      <c r="AL1285" s="1">
        <v>0</v>
      </c>
      <c r="AM1285" s="1">
        <v>6</v>
      </c>
    </row>
    <row r="1286" spans="1:39" x14ac:dyDescent="0.2">
      <c r="A1286" s="1" t="s">
        <v>89</v>
      </c>
      <c r="B1286" s="1" t="s">
        <v>40</v>
      </c>
      <c r="C1286" s="1" t="s">
        <v>1785</v>
      </c>
      <c r="D1286" s="1" t="s">
        <v>1786</v>
      </c>
      <c r="E1286" s="1" t="s">
        <v>151</v>
      </c>
      <c r="F1286" s="1">
        <v>7373588</v>
      </c>
      <c r="G1286" s="1">
        <v>30</v>
      </c>
      <c r="H1286" s="1" t="s">
        <v>1497</v>
      </c>
      <c r="I1286" s="1" t="s">
        <v>1498</v>
      </c>
      <c r="K1286" s="1">
        <v>22</v>
      </c>
      <c r="L1286" s="1">
        <v>3</v>
      </c>
      <c r="P1286" s="1">
        <v>0</v>
      </c>
      <c r="Q1286" s="1">
        <v>0</v>
      </c>
      <c r="R1286" s="2">
        <v>42291</v>
      </c>
      <c r="S1286" s="2">
        <v>42297</v>
      </c>
      <c r="T1286" s="1">
        <v>0</v>
      </c>
      <c r="U1286" s="2">
        <v>42279</v>
      </c>
      <c r="V1286" s="1">
        <v>1</v>
      </c>
      <c r="W1286" s="1">
        <v>0.42299999999999999</v>
      </c>
      <c r="X1286" s="1">
        <v>23.61</v>
      </c>
      <c r="Z1286" s="1" t="s">
        <v>45</v>
      </c>
      <c r="AA1286" s="1" t="s">
        <v>1789</v>
      </c>
      <c r="AB1286" s="1" t="s">
        <v>155</v>
      </c>
      <c r="AC1286" s="1" t="s">
        <v>156</v>
      </c>
      <c r="AG1286" s="1" t="s">
        <v>58</v>
      </c>
      <c r="AJ1286" s="1" t="s">
        <v>50</v>
      </c>
      <c r="AK1286" s="1" t="s">
        <v>1786</v>
      </c>
      <c r="AL1286" s="1">
        <v>0</v>
      </c>
      <c r="AM1286" s="1">
        <v>6</v>
      </c>
    </row>
    <row r="1287" spans="1:39" x14ac:dyDescent="0.2">
      <c r="A1287" s="1" t="s">
        <v>89</v>
      </c>
      <c r="B1287" s="1" t="s">
        <v>40</v>
      </c>
      <c r="C1287" s="1" t="s">
        <v>1785</v>
      </c>
      <c r="D1287" s="1" t="s">
        <v>1786</v>
      </c>
      <c r="E1287" s="1" t="s">
        <v>151</v>
      </c>
      <c r="F1287" s="1">
        <v>7373588</v>
      </c>
      <c r="G1287" s="1">
        <v>31</v>
      </c>
      <c r="H1287" s="1" t="s">
        <v>1499</v>
      </c>
      <c r="I1287" s="1" t="s">
        <v>1500</v>
      </c>
      <c r="K1287" s="1">
        <v>22</v>
      </c>
      <c r="L1287" s="1">
        <v>3</v>
      </c>
      <c r="P1287" s="1">
        <v>0</v>
      </c>
      <c r="Q1287" s="1">
        <v>0</v>
      </c>
      <c r="R1287" s="2">
        <v>42291</v>
      </c>
      <c r="S1287" s="2">
        <v>42297</v>
      </c>
      <c r="T1287" s="1">
        <v>0</v>
      </c>
      <c r="U1287" s="2">
        <v>42279</v>
      </c>
      <c r="V1287" s="1">
        <v>1</v>
      </c>
      <c r="W1287" s="1">
        <v>0.42299999999999999</v>
      </c>
      <c r="X1287" s="1">
        <v>23.61</v>
      </c>
      <c r="Z1287" s="1" t="s">
        <v>45</v>
      </c>
      <c r="AA1287" s="1" t="s">
        <v>1789</v>
      </c>
      <c r="AB1287" s="1" t="s">
        <v>155</v>
      </c>
      <c r="AC1287" s="1" t="s">
        <v>156</v>
      </c>
      <c r="AG1287" s="1" t="s">
        <v>58</v>
      </c>
      <c r="AJ1287" s="1" t="s">
        <v>50</v>
      </c>
      <c r="AK1287" s="1" t="s">
        <v>1786</v>
      </c>
      <c r="AL1287" s="1">
        <v>0</v>
      </c>
      <c r="AM1287" s="1">
        <v>6</v>
      </c>
    </row>
    <row r="1288" spans="1:39" x14ac:dyDescent="0.2">
      <c r="A1288" s="1" t="s">
        <v>89</v>
      </c>
      <c r="B1288" s="1" t="s">
        <v>40</v>
      </c>
      <c r="C1288" s="1" t="s">
        <v>1785</v>
      </c>
      <c r="D1288" s="1" t="s">
        <v>1786</v>
      </c>
      <c r="E1288" s="1" t="s">
        <v>151</v>
      </c>
      <c r="F1288" s="1">
        <v>7373588</v>
      </c>
      <c r="G1288" s="1">
        <v>32</v>
      </c>
      <c r="H1288" s="1" t="s">
        <v>1814</v>
      </c>
      <c r="I1288" s="1" t="s">
        <v>1815</v>
      </c>
      <c r="K1288" s="1">
        <v>22</v>
      </c>
      <c r="L1288" s="1">
        <v>1</v>
      </c>
      <c r="P1288" s="1">
        <v>0</v>
      </c>
      <c r="Q1288" s="1">
        <v>0</v>
      </c>
      <c r="R1288" s="2">
        <v>42291</v>
      </c>
      <c r="S1288" s="2">
        <v>42297</v>
      </c>
      <c r="T1288" s="1">
        <v>0</v>
      </c>
      <c r="U1288" s="2">
        <v>42279</v>
      </c>
      <c r="V1288" s="1">
        <v>1</v>
      </c>
      <c r="W1288" s="1">
        <v>0.12</v>
      </c>
      <c r="X1288" s="1">
        <v>21.62</v>
      </c>
      <c r="Z1288" s="1" t="s">
        <v>45</v>
      </c>
      <c r="AA1288" s="1" t="s">
        <v>1789</v>
      </c>
      <c r="AB1288" s="1" t="s">
        <v>155</v>
      </c>
      <c r="AC1288" s="1" t="s">
        <v>156</v>
      </c>
      <c r="AG1288" s="1" t="s">
        <v>58</v>
      </c>
      <c r="AJ1288" s="1" t="s">
        <v>50</v>
      </c>
      <c r="AK1288" s="1" t="s">
        <v>1786</v>
      </c>
      <c r="AL1288" s="1">
        <v>0</v>
      </c>
      <c r="AM1288" s="1">
        <v>6</v>
      </c>
    </row>
    <row r="1289" spans="1:39" x14ac:dyDescent="0.2">
      <c r="A1289" s="1" t="s">
        <v>89</v>
      </c>
      <c r="B1289" s="1" t="s">
        <v>40</v>
      </c>
      <c r="C1289" s="1" t="s">
        <v>1785</v>
      </c>
      <c r="D1289" s="1" t="s">
        <v>1786</v>
      </c>
      <c r="E1289" s="1" t="s">
        <v>151</v>
      </c>
      <c r="F1289" s="1">
        <v>7373588</v>
      </c>
      <c r="G1289" s="1">
        <v>33</v>
      </c>
      <c r="H1289" s="1" t="s">
        <v>690</v>
      </c>
      <c r="I1289" s="1" t="s">
        <v>691</v>
      </c>
      <c r="K1289" s="1">
        <v>22</v>
      </c>
      <c r="L1289" s="1">
        <v>100</v>
      </c>
      <c r="P1289" s="1">
        <v>0</v>
      </c>
      <c r="Q1289" s="1">
        <v>0</v>
      </c>
      <c r="R1289" s="2">
        <v>42291</v>
      </c>
      <c r="S1289" s="2">
        <v>42297</v>
      </c>
      <c r="T1289" s="1">
        <v>0</v>
      </c>
      <c r="U1289" s="2">
        <v>42279</v>
      </c>
      <c r="V1289" s="1">
        <v>1</v>
      </c>
      <c r="W1289" s="1">
        <v>0.9</v>
      </c>
      <c r="X1289" s="1">
        <v>25.3</v>
      </c>
      <c r="Z1289" s="1" t="s">
        <v>45</v>
      </c>
      <c r="AA1289" s="1" t="s">
        <v>1789</v>
      </c>
      <c r="AB1289" s="1" t="s">
        <v>155</v>
      </c>
      <c r="AC1289" s="1" t="s">
        <v>156</v>
      </c>
      <c r="AG1289" s="1" t="s">
        <v>58</v>
      </c>
      <c r="AJ1289" s="1" t="s">
        <v>50</v>
      </c>
      <c r="AK1289" s="1" t="s">
        <v>1786</v>
      </c>
      <c r="AL1289" s="1">
        <v>0</v>
      </c>
      <c r="AM1289" s="1">
        <v>6</v>
      </c>
    </row>
    <row r="1290" spans="1:39" x14ac:dyDescent="0.2">
      <c r="A1290" s="1" t="s">
        <v>89</v>
      </c>
      <c r="B1290" s="1" t="s">
        <v>40</v>
      </c>
      <c r="C1290" s="1" t="s">
        <v>1785</v>
      </c>
      <c r="D1290" s="1" t="s">
        <v>1786</v>
      </c>
      <c r="E1290" s="1" t="s">
        <v>151</v>
      </c>
      <c r="F1290" s="1">
        <v>7373588</v>
      </c>
      <c r="G1290" s="1">
        <v>34</v>
      </c>
      <c r="H1290" s="1" t="s">
        <v>1257</v>
      </c>
      <c r="I1290" s="1" t="s">
        <v>1048</v>
      </c>
      <c r="K1290" s="1">
        <v>22</v>
      </c>
      <c r="L1290" s="1">
        <v>13.4</v>
      </c>
      <c r="P1290" s="1">
        <v>0</v>
      </c>
      <c r="Q1290" s="1">
        <v>0</v>
      </c>
      <c r="R1290" s="2">
        <v>42291</v>
      </c>
      <c r="S1290" s="2">
        <v>42297</v>
      </c>
      <c r="T1290" s="1">
        <v>0</v>
      </c>
      <c r="U1290" s="2">
        <v>42279</v>
      </c>
      <c r="V1290" s="1">
        <v>1</v>
      </c>
      <c r="W1290" s="1">
        <v>1.889</v>
      </c>
      <c r="X1290" s="1">
        <v>14.74</v>
      </c>
      <c r="Z1290" s="1" t="s">
        <v>45</v>
      </c>
      <c r="AA1290" s="1" t="s">
        <v>1789</v>
      </c>
      <c r="AB1290" s="1" t="s">
        <v>155</v>
      </c>
      <c r="AC1290" s="1" t="s">
        <v>156</v>
      </c>
      <c r="AG1290" s="1" t="s">
        <v>58</v>
      </c>
      <c r="AJ1290" s="1" t="s">
        <v>50</v>
      </c>
      <c r="AK1290" s="1" t="s">
        <v>1786</v>
      </c>
      <c r="AL1290" s="1">
        <v>0</v>
      </c>
      <c r="AM1290" s="1">
        <v>6</v>
      </c>
    </row>
    <row r="1291" spans="1:39" x14ac:dyDescent="0.2">
      <c r="A1291" s="1" t="s">
        <v>89</v>
      </c>
      <c r="B1291" s="1" t="s">
        <v>89</v>
      </c>
      <c r="C1291" s="1" t="s">
        <v>1816</v>
      </c>
      <c r="D1291" s="1" t="s">
        <v>1817</v>
      </c>
      <c r="E1291" s="1" t="s">
        <v>458</v>
      </c>
      <c r="F1291" s="1">
        <v>7373410</v>
      </c>
      <c r="G1291" s="1">
        <v>1</v>
      </c>
      <c r="H1291" s="1" t="s">
        <v>1818</v>
      </c>
      <c r="I1291" s="1" t="s">
        <v>1372</v>
      </c>
      <c r="K1291" s="1">
        <v>22</v>
      </c>
      <c r="L1291" s="1">
        <v>3</v>
      </c>
      <c r="P1291" s="1">
        <v>0</v>
      </c>
      <c r="Q1291" s="1">
        <v>0</v>
      </c>
      <c r="R1291" s="2">
        <v>42296</v>
      </c>
      <c r="S1291" s="2">
        <v>42296</v>
      </c>
      <c r="T1291" s="1">
        <v>0</v>
      </c>
      <c r="U1291" s="2">
        <v>42279</v>
      </c>
      <c r="V1291" s="1">
        <v>3</v>
      </c>
      <c r="W1291" s="1">
        <v>0.39</v>
      </c>
      <c r="X1291" s="1">
        <v>52.92</v>
      </c>
      <c r="Z1291" s="1" t="s">
        <v>45</v>
      </c>
      <c r="AA1291" s="1" t="s">
        <v>1819</v>
      </c>
      <c r="AB1291" s="1" t="s">
        <v>891</v>
      </c>
      <c r="AC1291" s="1" t="s">
        <v>892</v>
      </c>
      <c r="AG1291" s="1" t="s">
        <v>49</v>
      </c>
      <c r="AJ1291" s="1" t="s">
        <v>50</v>
      </c>
      <c r="AK1291" s="1" t="s">
        <v>1817</v>
      </c>
      <c r="AL1291" s="1">
        <v>9</v>
      </c>
      <c r="AM1291" s="1">
        <v>6</v>
      </c>
    </row>
    <row r="1292" spans="1:39" x14ac:dyDescent="0.2">
      <c r="A1292" s="1" t="s">
        <v>89</v>
      </c>
      <c r="B1292" s="1" t="s">
        <v>89</v>
      </c>
      <c r="C1292" s="1" t="s">
        <v>1816</v>
      </c>
      <c r="D1292" s="1" t="s">
        <v>1817</v>
      </c>
      <c r="E1292" s="1" t="s">
        <v>458</v>
      </c>
      <c r="F1292" s="1">
        <v>7373497</v>
      </c>
      <c r="G1292" s="1">
        <v>1</v>
      </c>
      <c r="H1292" s="1" t="s">
        <v>1820</v>
      </c>
      <c r="I1292" s="1" t="s">
        <v>1821</v>
      </c>
      <c r="K1292" s="1">
        <v>22</v>
      </c>
      <c r="L1292" s="1">
        <v>4</v>
      </c>
      <c r="P1292" s="1">
        <v>0</v>
      </c>
      <c r="Q1292" s="1">
        <v>0</v>
      </c>
      <c r="R1292" s="2">
        <v>42296</v>
      </c>
      <c r="S1292" s="2">
        <v>42296</v>
      </c>
      <c r="T1292" s="1">
        <v>0</v>
      </c>
      <c r="U1292" s="2">
        <v>42279</v>
      </c>
      <c r="V1292" s="1">
        <v>3</v>
      </c>
      <c r="W1292" s="1">
        <v>1.64</v>
      </c>
      <c r="X1292" s="1">
        <v>138.94999999999999</v>
      </c>
      <c r="Z1292" s="1" t="s">
        <v>45</v>
      </c>
      <c r="AA1292" s="1" t="s">
        <v>1822</v>
      </c>
      <c r="AB1292" s="1" t="s">
        <v>891</v>
      </c>
      <c r="AC1292" s="1" t="s">
        <v>892</v>
      </c>
      <c r="AG1292" s="1" t="s">
        <v>49</v>
      </c>
      <c r="AJ1292" s="1" t="s">
        <v>50</v>
      </c>
      <c r="AK1292" s="1" t="s">
        <v>1817</v>
      </c>
      <c r="AL1292" s="1">
        <v>9</v>
      </c>
      <c r="AM1292" s="1">
        <v>6</v>
      </c>
    </row>
    <row r="1293" spans="1:39" x14ac:dyDescent="0.2">
      <c r="A1293" s="1" t="s">
        <v>89</v>
      </c>
      <c r="B1293" s="1" t="s">
        <v>40</v>
      </c>
      <c r="C1293" s="1" t="s">
        <v>1823</v>
      </c>
      <c r="D1293" s="1" t="s">
        <v>1824</v>
      </c>
      <c r="E1293" s="1" t="s">
        <v>458</v>
      </c>
      <c r="F1293" s="1">
        <v>7373425</v>
      </c>
      <c r="G1293" s="1">
        <v>1</v>
      </c>
      <c r="H1293" s="1" t="s">
        <v>1825</v>
      </c>
      <c r="I1293" s="1" t="s">
        <v>1826</v>
      </c>
      <c r="K1293" s="1">
        <v>22</v>
      </c>
      <c r="L1293" s="1">
        <v>3</v>
      </c>
      <c r="P1293" s="1">
        <v>0</v>
      </c>
      <c r="Q1293" s="1">
        <v>0</v>
      </c>
      <c r="R1293" s="2">
        <v>42290</v>
      </c>
      <c r="S1293" s="2">
        <v>42296</v>
      </c>
      <c r="T1293" s="1">
        <v>0</v>
      </c>
      <c r="U1293" s="2">
        <v>42279</v>
      </c>
      <c r="V1293" s="1">
        <v>1</v>
      </c>
      <c r="W1293" s="1">
        <v>7.8780000000000001</v>
      </c>
      <c r="X1293" s="1">
        <v>59.39</v>
      </c>
      <c r="Z1293" s="1" t="s">
        <v>45</v>
      </c>
      <c r="AA1293" s="1" t="s">
        <v>1827</v>
      </c>
      <c r="AB1293" s="1" t="s">
        <v>267</v>
      </c>
      <c r="AC1293" s="1" t="s">
        <v>268</v>
      </c>
      <c r="AG1293" s="1" t="s">
        <v>58</v>
      </c>
      <c r="AJ1293" s="1" t="s">
        <v>50</v>
      </c>
      <c r="AK1293" s="1" t="s">
        <v>1824</v>
      </c>
      <c r="AL1293" s="1">
        <v>9</v>
      </c>
      <c r="AM1293" s="1">
        <v>7</v>
      </c>
    </row>
    <row r="1294" spans="1:39" x14ac:dyDescent="0.2">
      <c r="A1294" s="1" t="s">
        <v>89</v>
      </c>
      <c r="B1294" s="1" t="s">
        <v>89</v>
      </c>
      <c r="C1294" s="1" t="s">
        <v>1823</v>
      </c>
      <c r="D1294" s="1" t="s">
        <v>1824</v>
      </c>
      <c r="E1294" s="1" t="s">
        <v>458</v>
      </c>
      <c r="F1294" s="1">
        <v>7373425</v>
      </c>
      <c r="G1294" s="1">
        <v>2</v>
      </c>
      <c r="H1294" s="1" t="s">
        <v>1828</v>
      </c>
      <c r="I1294" s="1" t="s">
        <v>830</v>
      </c>
      <c r="K1294" s="1">
        <v>22</v>
      </c>
      <c r="L1294" s="1">
        <v>4</v>
      </c>
      <c r="P1294" s="1">
        <v>0</v>
      </c>
      <c r="Q1294" s="1">
        <v>0</v>
      </c>
      <c r="R1294" s="2">
        <v>42296</v>
      </c>
      <c r="S1294" s="2">
        <v>42296</v>
      </c>
      <c r="T1294" s="1">
        <v>0</v>
      </c>
      <c r="U1294" s="2">
        <v>42279</v>
      </c>
      <c r="V1294" s="1">
        <v>3</v>
      </c>
      <c r="W1294" s="1">
        <v>15.68</v>
      </c>
      <c r="X1294" s="1">
        <v>154</v>
      </c>
      <c r="Z1294" s="1" t="s">
        <v>45</v>
      </c>
      <c r="AA1294" s="1" t="s">
        <v>1827</v>
      </c>
      <c r="AB1294" s="1" t="s">
        <v>267</v>
      </c>
      <c r="AC1294" s="1" t="s">
        <v>268</v>
      </c>
      <c r="AG1294" s="1" t="s">
        <v>49</v>
      </c>
      <c r="AJ1294" s="1" t="s">
        <v>50</v>
      </c>
      <c r="AK1294" s="1" t="s">
        <v>1824</v>
      </c>
      <c r="AL1294" s="1">
        <v>9</v>
      </c>
      <c r="AM1294" s="1">
        <v>7</v>
      </c>
    </row>
    <row r="1295" spans="1:39" x14ac:dyDescent="0.2">
      <c r="A1295" s="1" t="s">
        <v>89</v>
      </c>
      <c r="B1295" s="1" t="s">
        <v>89</v>
      </c>
      <c r="C1295" s="1" t="s">
        <v>1823</v>
      </c>
      <c r="D1295" s="1" t="s">
        <v>1824</v>
      </c>
      <c r="E1295" s="1" t="s">
        <v>458</v>
      </c>
      <c r="F1295" s="1">
        <v>7373425</v>
      </c>
      <c r="G1295" s="1">
        <v>3</v>
      </c>
      <c r="H1295" s="1" t="s">
        <v>1829</v>
      </c>
      <c r="I1295" s="1" t="s">
        <v>1830</v>
      </c>
      <c r="K1295" s="1">
        <v>22</v>
      </c>
      <c r="L1295" s="1">
        <v>1</v>
      </c>
      <c r="P1295" s="1">
        <v>0</v>
      </c>
      <c r="Q1295" s="1">
        <v>0</v>
      </c>
      <c r="R1295" s="2">
        <v>42296</v>
      </c>
      <c r="S1295" s="2">
        <v>42296</v>
      </c>
      <c r="T1295" s="1">
        <v>0</v>
      </c>
      <c r="U1295" s="2">
        <v>42279</v>
      </c>
      <c r="V1295" s="1">
        <v>3</v>
      </c>
      <c r="W1295" s="1">
        <v>14.042</v>
      </c>
      <c r="X1295" s="1">
        <v>143.54</v>
      </c>
      <c r="Z1295" s="1" t="s">
        <v>45</v>
      </c>
      <c r="AA1295" s="1" t="s">
        <v>1827</v>
      </c>
      <c r="AB1295" s="1" t="s">
        <v>267</v>
      </c>
      <c r="AC1295" s="1" t="s">
        <v>268</v>
      </c>
      <c r="AG1295" s="1" t="s">
        <v>49</v>
      </c>
      <c r="AJ1295" s="1" t="s">
        <v>50</v>
      </c>
      <c r="AK1295" s="1" t="s">
        <v>1824</v>
      </c>
      <c r="AL1295" s="1">
        <v>9</v>
      </c>
      <c r="AM1295" s="1">
        <v>7</v>
      </c>
    </row>
    <row r="1296" spans="1:39" x14ac:dyDescent="0.2">
      <c r="A1296" s="1" t="s">
        <v>89</v>
      </c>
      <c r="B1296" s="1" t="s">
        <v>89</v>
      </c>
      <c r="C1296" s="1" t="s">
        <v>1823</v>
      </c>
      <c r="D1296" s="1" t="s">
        <v>1824</v>
      </c>
      <c r="E1296" s="1" t="s">
        <v>458</v>
      </c>
      <c r="F1296" s="1">
        <v>7373425</v>
      </c>
      <c r="G1296" s="1">
        <v>4</v>
      </c>
      <c r="H1296" s="1" t="s">
        <v>1831</v>
      </c>
      <c r="I1296" s="1" t="s">
        <v>1186</v>
      </c>
      <c r="K1296" s="1">
        <v>22</v>
      </c>
      <c r="L1296" s="1">
        <v>1</v>
      </c>
      <c r="P1296" s="1">
        <v>0</v>
      </c>
      <c r="Q1296" s="1">
        <v>0</v>
      </c>
      <c r="R1296" s="2">
        <v>42296</v>
      </c>
      <c r="S1296" s="2">
        <v>42296</v>
      </c>
      <c r="T1296" s="1">
        <v>0</v>
      </c>
      <c r="U1296" s="2">
        <v>42279</v>
      </c>
      <c r="V1296" s="1">
        <v>3</v>
      </c>
      <c r="W1296" s="1">
        <v>10.590999999999999</v>
      </c>
      <c r="X1296" s="1">
        <v>97.24</v>
      </c>
      <c r="Z1296" s="1" t="s">
        <v>45</v>
      </c>
      <c r="AA1296" s="1" t="s">
        <v>1827</v>
      </c>
      <c r="AB1296" s="1" t="s">
        <v>267</v>
      </c>
      <c r="AC1296" s="1" t="s">
        <v>268</v>
      </c>
      <c r="AG1296" s="1" t="s">
        <v>49</v>
      </c>
      <c r="AJ1296" s="1" t="s">
        <v>50</v>
      </c>
      <c r="AK1296" s="1" t="s">
        <v>1824</v>
      </c>
      <c r="AL1296" s="1">
        <v>9</v>
      </c>
      <c r="AM1296" s="1">
        <v>7</v>
      </c>
    </row>
    <row r="1297" spans="1:39" x14ac:dyDescent="0.2">
      <c r="A1297" s="1" t="s">
        <v>89</v>
      </c>
      <c r="B1297" s="1" t="s">
        <v>89</v>
      </c>
      <c r="C1297" s="1" t="s">
        <v>1823</v>
      </c>
      <c r="D1297" s="1" t="s">
        <v>1824</v>
      </c>
      <c r="E1297" s="1" t="s">
        <v>458</v>
      </c>
      <c r="F1297" s="1">
        <v>7373425</v>
      </c>
      <c r="G1297" s="1">
        <v>5</v>
      </c>
      <c r="H1297" s="1" t="s">
        <v>1832</v>
      </c>
      <c r="I1297" s="1" t="s">
        <v>1833</v>
      </c>
      <c r="K1297" s="1">
        <v>22</v>
      </c>
      <c r="L1297" s="1">
        <v>4</v>
      </c>
      <c r="P1297" s="1">
        <v>0</v>
      </c>
      <c r="Q1297" s="1">
        <v>0</v>
      </c>
      <c r="R1297" s="2">
        <v>42296</v>
      </c>
      <c r="S1297" s="2">
        <v>42296</v>
      </c>
      <c r="T1297" s="1">
        <v>0</v>
      </c>
      <c r="U1297" s="2">
        <v>42279</v>
      </c>
      <c r="V1297" s="1">
        <v>1</v>
      </c>
      <c r="W1297" s="1">
        <v>3.5</v>
      </c>
      <c r="X1297" s="1">
        <v>47.42</v>
      </c>
      <c r="Z1297" s="1" t="s">
        <v>45</v>
      </c>
      <c r="AA1297" s="1" t="s">
        <v>1827</v>
      </c>
      <c r="AB1297" s="1" t="s">
        <v>267</v>
      </c>
      <c r="AC1297" s="1" t="s">
        <v>268</v>
      </c>
      <c r="AG1297" s="1" t="s">
        <v>58</v>
      </c>
      <c r="AJ1297" s="1" t="s">
        <v>50</v>
      </c>
      <c r="AK1297" s="1" t="s">
        <v>1824</v>
      </c>
      <c r="AL1297" s="1">
        <v>9</v>
      </c>
      <c r="AM1297" s="1">
        <v>7</v>
      </c>
    </row>
    <row r="1298" spans="1:39" x14ac:dyDescent="0.2">
      <c r="A1298" s="1" t="s">
        <v>89</v>
      </c>
      <c r="B1298" s="1" t="s">
        <v>89</v>
      </c>
      <c r="C1298" s="1" t="s">
        <v>1823</v>
      </c>
      <c r="D1298" s="1" t="s">
        <v>1824</v>
      </c>
      <c r="E1298" s="1" t="s">
        <v>458</v>
      </c>
      <c r="F1298" s="1">
        <v>7373425</v>
      </c>
      <c r="G1298" s="1">
        <v>6</v>
      </c>
      <c r="H1298" s="1" t="s">
        <v>354</v>
      </c>
      <c r="I1298" s="1" t="s">
        <v>355</v>
      </c>
      <c r="K1298" s="1">
        <v>22</v>
      </c>
      <c r="L1298" s="1">
        <v>10</v>
      </c>
      <c r="P1298" s="1">
        <v>0</v>
      </c>
      <c r="Q1298" s="1">
        <v>0</v>
      </c>
      <c r="R1298" s="2">
        <v>42296</v>
      </c>
      <c r="S1298" s="2">
        <v>42296</v>
      </c>
      <c r="T1298" s="1">
        <v>0</v>
      </c>
      <c r="U1298" s="2">
        <v>42279</v>
      </c>
      <c r="V1298" s="1">
        <v>1</v>
      </c>
      <c r="W1298" s="1">
        <v>1.33</v>
      </c>
      <c r="X1298" s="1">
        <v>26.1</v>
      </c>
      <c r="Z1298" s="1" t="s">
        <v>45</v>
      </c>
      <c r="AA1298" s="1" t="s">
        <v>1827</v>
      </c>
      <c r="AB1298" s="1" t="s">
        <v>267</v>
      </c>
      <c r="AC1298" s="1" t="s">
        <v>268</v>
      </c>
      <c r="AG1298" s="1" t="s">
        <v>58</v>
      </c>
      <c r="AJ1298" s="1" t="s">
        <v>50</v>
      </c>
      <c r="AK1298" s="1" t="s">
        <v>1824</v>
      </c>
      <c r="AL1298" s="1">
        <v>9</v>
      </c>
      <c r="AM1298" s="1">
        <v>7</v>
      </c>
    </row>
    <row r="1299" spans="1:39" x14ac:dyDescent="0.2">
      <c r="A1299" s="1" t="s">
        <v>89</v>
      </c>
      <c r="B1299" s="1" t="s">
        <v>89</v>
      </c>
      <c r="C1299" s="1" t="s">
        <v>1823</v>
      </c>
      <c r="D1299" s="1" t="s">
        <v>1824</v>
      </c>
      <c r="E1299" s="1" t="s">
        <v>458</v>
      </c>
      <c r="F1299" s="1">
        <v>7373425</v>
      </c>
      <c r="G1299" s="1">
        <v>7</v>
      </c>
      <c r="H1299" s="1" t="s">
        <v>1834</v>
      </c>
      <c r="I1299" s="1" t="s">
        <v>1835</v>
      </c>
      <c r="K1299" s="1">
        <v>22</v>
      </c>
      <c r="L1299" s="1">
        <v>50</v>
      </c>
      <c r="P1299" s="1">
        <v>0</v>
      </c>
      <c r="Q1299" s="1">
        <v>0</v>
      </c>
      <c r="R1299" s="2">
        <v>42296</v>
      </c>
      <c r="S1299" s="2">
        <v>42296</v>
      </c>
      <c r="T1299" s="1">
        <v>0</v>
      </c>
      <c r="U1299" s="2">
        <v>42279</v>
      </c>
      <c r="V1299" s="1">
        <v>3</v>
      </c>
      <c r="W1299" s="1">
        <v>2.75</v>
      </c>
      <c r="X1299" s="1">
        <v>130.21</v>
      </c>
      <c r="Z1299" s="1" t="s">
        <v>45</v>
      </c>
      <c r="AA1299" s="1" t="s">
        <v>1827</v>
      </c>
      <c r="AB1299" s="1" t="s">
        <v>267</v>
      </c>
      <c r="AC1299" s="1" t="s">
        <v>268</v>
      </c>
      <c r="AG1299" s="1" t="s">
        <v>96</v>
      </c>
      <c r="AJ1299" s="1" t="s">
        <v>50</v>
      </c>
      <c r="AK1299" s="1" t="s">
        <v>1824</v>
      </c>
      <c r="AL1299" s="1">
        <v>9</v>
      </c>
      <c r="AM1299" s="1">
        <v>7</v>
      </c>
    </row>
    <row r="1300" spans="1:39" x14ac:dyDescent="0.2">
      <c r="A1300" s="1" t="s">
        <v>89</v>
      </c>
      <c r="B1300" s="1" t="s">
        <v>89</v>
      </c>
      <c r="C1300" s="1" t="s">
        <v>1836</v>
      </c>
      <c r="D1300" s="1" t="s">
        <v>1837</v>
      </c>
      <c r="E1300" s="1" t="s">
        <v>263</v>
      </c>
      <c r="F1300" s="1">
        <v>7373364</v>
      </c>
      <c r="G1300" s="1">
        <v>2</v>
      </c>
      <c r="H1300" s="1" t="s">
        <v>1838</v>
      </c>
      <c r="I1300" s="1" t="s">
        <v>1839</v>
      </c>
      <c r="K1300" s="1">
        <v>22</v>
      </c>
      <c r="L1300" s="1">
        <v>2</v>
      </c>
      <c r="P1300" s="1">
        <v>0</v>
      </c>
      <c r="Q1300" s="1">
        <v>0</v>
      </c>
      <c r="R1300" s="2">
        <v>42292</v>
      </c>
      <c r="S1300" s="2">
        <v>42292</v>
      </c>
      <c r="T1300" s="1">
        <v>0</v>
      </c>
      <c r="U1300" s="2">
        <v>42279</v>
      </c>
      <c r="V1300" s="1">
        <v>3</v>
      </c>
      <c r="W1300" s="1">
        <v>33.956000000000003</v>
      </c>
      <c r="X1300" s="1">
        <v>278.04000000000002</v>
      </c>
      <c r="Z1300" s="1" t="s">
        <v>45</v>
      </c>
      <c r="AA1300" s="1" t="s">
        <v>1840</v>
      </c>
      <c r="AB1300" s="1" t="s">
        <v>267</v>
      </c>
      <c r="AC1300" s="1" t="s">
        <v>268</v>
      </c>
      <c r="AG1300" s="1" t="s">
        <v>49</v>
      </c>
      <c r="AJ1300" s="1" t="s">
        <v>50</v>
      </c>
      <c r="AK1300" s="1" t="s">
        <v>1837</v>
      </c>
      <c r="AL1300" s="1">
        <v>0</v>
      </c>
      <c r="AM1300" s="1">
        <v>6</v>
      </c>
    </row>
    <row r="1301" spans="1:39" x14ac:dyDescent="0.2">
      <c r="A1301" s="1" t="s">
        <v>89</v>
      </c>
      <c r="B1301" s="1" t="s">
        <v>89</v>
      </c>
      <c r="C1301" s="1" t="s">
        <v>1836</v>
      </c>
      <c r="D1301" s="1" t="s">
        <v>1837</v>
      </c>
      <c r="E1301" s="1" t="s">
        <v>263</v>
      </c>
      <c r="F1301" s="1">
        <v>7373423</v>
      </c>
      <c r="G1301" s="1">
        <v>1</v>
      </c>
      <c r="H1301" s="1">
        <v>7474</v>
      </c>
      <c r="I1301" s="1" t="s">
        <v>1841</v>
      </c>
      <c r="K1301" s="1">
        <v>22</v>
      </c>
      <c r="L1301" s="1">
        <v>6</v>
      </c>
      <c r="P1301" s="1">
        <v>0</v>
      </c>
      <c r="Q1301" s="1">
        <v>0</v>
      </c>
      <c r="R1301" s="2">
        <v>42292</v>
      </c>
      <c r="S1301" s="2">
        <v>42292</v>
      </c>
      <c r="T1301" s="1">
        <v>0</v>
      </c>
      <c r="U1301" s="2">
        <v>42279</v>
      </c>
      <c r="V1301" s="1">
        <v>1</v>
      </c>
      <c r="W1301" s="1">
        <v>22.007999999999999</v>
      </c>
      <c r="X1301" s="1">
        <v>153.65</v>
      </c>
      <c r="Z1301" s="1" t="s">
        <v>45</v>
      </c>
      <c r="AA1301" s="1" t="s">
        <v>1842</v>
      </c>
      <c r="AB1301" s="1" t="s">
        <v>267</v>
      </c>
      <c r="AC1301" s="1" t="s">
        <v>268</v>
      </c>
      <c r="AG1301" s="1" t="s">
        <v>58</v>
      </c>
      <c r="AJ1301" s="1" t="s">
        <v>50</v>
      </c>
      <c r="AK1301" s="1" t="s">
        <v>1837</v>
      </c>
      <c r="AL1301" s="1">
        <v>0</v>
      </c>
      <c r="AM1301" s="1">
        <v>6</v>
      </c>
    </row>
    <row r="1302" spans="1:39" x14ac:dyDescent="0.2">
      <c r="A1302" s="1" t="s">
        <v>89</v>
      </c>
      <c r="B1302" s="1" t="s">
        <v>89</v>
      </c>
      <c r="C1302" s="1" t="s">
        <v>1836</v>
      </c>
      <c r="D1302" s="1" t="s">
        <v>1837</v>
      </c>
      <c r="E1302" s="1" t="s">
        <v>263</v>
      </c>
      <c r="F1302" s="1">
        <v>7373423</v>
      </c>
      <c r="G1302" s="1">
        <v>2</v>
      </c>
      <c r="H1302" s="1">
        <v>74759010</v>
      </c>
      <c r="I1302" s="1" t="s">
        <v>1843</v>
      </c>
      <c r="K1302" s="1">
        <v>22</v>
      </c>
      <c r="L1302" s="1">
        <v>6</v>
      </c>
      <c r="P1302" s="1">
        <v>0</v>
      </c>
      <c r="Q1302" s="1">
        <v>0</v>
      </c>
      <c r="R1302" s="2">
        <v>42292</v>
      </c>
      <c r="S1302" s="2">
        <v>42292</v>
      </c>
      <c r="T1302" s="1">
        <v>0</v>
      </c>
      <c r="U1302" s="2">
        <v>42279</v>
      </c>
      <c r="V1302" s="1">
        <v>3</v>
      </c>
      <c r="W1302" s="1">
        <v>16.254000000000001</v>
      </c>
      <c r="X1302" s="1">
        <v>157.72</v>
      </c>
      <c r="Z1302" s="1" t="s">
        <v>45</v>
      </c>
      <c r="AA1302" s="1" t="s">
        <v>1842</v>
      </c>
      <c r="AB1302" s="1" t="s">
        <v>267</v>
      </c>
      <c r="AC1302" s="1" t="s">
        <v>268</v>
      </c>
      <c r="AG1302" s="1" t="s">
        <v>49</v>
      </c>
      <c r="AJ1302" s="1" t="s">
        <v>50</v>
      </c>
      <c r="AK1302" s="1" t="s">
        <v>1837</v>
      </c>
      <c r="AL1302" s="1">
        <v>0</v>
      </c>
      <c r="AM1302" s="1">
        <v>6</v>
      </c>
    </row>
    <row r="1303" spans="1:39" x14ac:dyDescent="0.2">
      <c r="A1303" s="1" t="s">
        <v>89</v>
      </c>
      <c r="B1303" s="1" t="s">
        <v>89</v>
      </c>
      <c r="C1303" s="1" t="s">
        <v>1836</v>
      </c>
      <c r="D1303" s="1" t="s">
        <v>1837</v>
      </c>
      <c r="E1303" s="1" t="s">
        <v>263</v>
      </c>
      <c r="F1303" s="1">
        <v>7373423</v>
      </c>
      <c r="G1303" s="1">
        <v>3</v>
      </c>
      <c r="H1303" s="1" t="s">
        <v>1844</v>
      </c>
      <c r="I1303" s="1" t="s">
        <v>864</v>
      </c>
      <c r="K1303" s="1">
        <v>22</v>
      </c>
      <c r="L1303" s="1">
        <v>2</v>
      </c>
      <c r="P1303" s="1">
        <v>0</v>
      </c>
      <c r="Q1303" s="1">
        <v>0</v>
      </c>
      <c r="R1303" s="2">
        <v>42292</v>
      </c>
      <c r="S1303" s="2">
        <v>42292</v>
      </c>
      <c r="T1303" s="1">
        <v>0</v>
      </c>
      <c r="U1303" s="2">
        <v>42279</v>
      </c>
      <c r="V1303" s="1">
        <v>3</v>
      </c>
      <c r="W1303" s="1">
        <v>3.51</v>
      </c>
      <c r="X1303" s="1">
        <v>28</v>
      </c>
      <c r="Z1303" s="1" t="s">
        <v>45</v>
      </c>
      <c r="AA1303" s="1" t="s">
        <v>1842</v>
      </c>
      <c r="AB1303" s="1" t="s">
        <v>267</v>
      </c>
      <c r="AC1303" s="1" t="s">
        <v>268</v>
      </c>
      <c r="AG1303" s="1" t="s">
        <v>49</v>
      </c>
      <c r="AJ1303" s="1" t="s">
        <v>50</v>
      </c>
      <c r="AK1303" s="1" t="s">
        <v>1837</v>
      </c>
      <c r="AL1303" s="1">
        <v>0</v>
      </c>
      <c r="AM1303" s="1">
        <v>6</v>
      </c>
    </row>
    <row r="1304" spans="1:39" x14ac:dyDescent="0.2">
      <c r="A1304" s="1" t="s">
        <v>89</v>
      </c>
      <c r="B1304" s="1" t="s">
        <v>89</v>
      </c>
      <c r="C1304" s="1" t="s">
        <v>1836</v>
      </c>
      <c r="D1304" s="1" t="s">
        <v>1837</v>
      </c>
      <c r="E1304" s="1" t="s">
        <v>263</v>
      </c>
      <c r="F1304" s="1">
        <v>7373423</v>
      </c>
      <c r="G1304" s="1">
        <v>4</v>
      </c>
      <c r="H1304" s="1" t="s">
        <v>215</v>
      </c>
      <c r="I1304" s="1" t="s">
        <v>216</v>
      </c>
      <c r="K1304" s="1">
        <v>22</v>
      </c>
      <c r="L1304" s="1">
        <v>2</v>
      </c>
      <c r="P1304" s="1">
        <v>0</v>
      </c>
      <c r="Q1304" s="1">
        <v>0</v>
      </c>
      <c r="R1304" s="2">
        <v>42292</v>
      </c>
      <c r="S1304" s="2">
        <v>42292</v>
      </c>
      <c r="T1304" s="1">
        <v>0</v>
      </c>
      <c r="U1304" s="2">
        <v>42279</v>
      </c>
      <c r="V1304" s="1">
        <v>3</v>
      </c>
      <c r="W1304" s="1">
        <v>5.4740000000000002</v>
      </c>
      <c r="X1304" s="1">
        <v>43.52</v>
      </c>
      <c r="Z1304" s="1" t="s">
        <v>45</v>
      </c>
      <c r="AA1304" s="1" t="s">
        <v>1842</v>
      </c>
      <c r="AB1304" s="1" t="s">
        <v>267</v>
      </c>
      <c r="AC1304" s="1" t="s">
        <v>268</v>
      </c>
      <c r="AG1304" s="1" t="s">
        <v>49</v>
      </c>
      <c r="AJ1304" s="1" t="s">
        <v>50</v>
      </c>
      <c r="AK1304" s="1" t="s">
        <v>1837</v>
      </c>
      <c r="AL1304" s="1">
        <v>0</v>
      </c>
      <c r="AM1304" s="1">
        <v>6</v>
      </c>
    </row>
    <row r="1305" spans="1:39" x14ac:dyDescent="0.2">
      <c r="A1305" s="1" t="s">
        <v>89</v>
      </c>
      <c r="B1305" s="1" t="s">
        <v>89</v>
      </c>
      <c r="C1305" s="1" t="s">
        <v>1845</v>
      </c>
      <c r="D1305" s="1" t="s">
        <v>1846</v>
      </c>
      <c r="E1305" s="1" t="s">
        <v>263</v>
      </c>
      <c r="F1305" s="1">
        <v>7373447</v>
      </c>
      <c r="G1305" s="1">
        <v>1</v>
      </c>
      <c r="H1305" s="1" t="s">
        <v>1847</v>
      </c>
      <c r="I1305" s="1" t="s">
        <v>1848</v>
      </c>
      <c r="K1305" s="1">
        <v>22</v>
      </c>
      <c r="L1305" s="1">
        <v>50</v>
      </c>
      <c r="P1305" s="1">
        <v>0</v>
      </c>
      <c r="Q1305" s="1">
        <v>0</v>
      </c>
      <c r="R1305" s="2">
        <v>42292</v>
      </c>
      <c r="S1305" s="2">
        <v>42292</v>
      </c>
      <c r="T1305" s="1">
        <v>0</v>
      </c>
      <c r="U1305" s="2">
        <v>42279</v>
      </c>
      <c r="V1305" s="1">
        <v>1</v>
      </c>
      <c r="W1305" s="1">
        <v>0.05</v>
      </c>
      <c r="X1305" s="1">
        <v>146.16</v>
      </c>
      <c r="Z1305" s="1" t="s">
        <v>45</v>
      </c>
      <c r="AA1305" s="1" t="s">
        <v>1849</v>
      </c>
      <c r="AB1305" s="1" t="s">
        <v>267</v>
      </c>
      <c r="AC1305" s="1" t="s">
        <v>268</v>
      </c>
      <c r="AG1305" s="1" t="s">
        <v>58</v>
      </c>
      <c r="AJ1305" s="1" t="s">
        <v>50</v>
      </c>
      <c r="AK1305" s="1" t="s">
        <v>1850</v>
      </c>
      <c r="AL1305" s="1">
        <v>9</v>
      </c>
      <c r="AM1305" s="1">
        <v>7</v>
      </c>
    </row>
    <row r="1306" spans="1:39" x14ac:dyDescent="0.2">
      <c r="A1306" s="1" t="s">
        <v>40</v>
      </c>
      <c r="B1306" s="1" t="s">
        <v>40</v>
      </c>
      <c r="C1306" s="1" t="s">
        <v>1851</v>
      </c>
      <c r="D1306" s="1" t="s">
        <v>1852</v>
      </c>
      <c r="E1306" s="1" t="s">
        <v>105</v>
      </c>
      <c r="F1306" s="1">
        <v>7373494</v>
      </c>
      <c r="G1306" s="1">
        <v>1</v>
      </c>
      <c r="H1306" s="1" t="s">
        <v>1047</v>
      </c>
      <c r="I1306" s="1" t="s">
        <v>1048</v>
      </c>
      <c r="K1306" s="1">
        <v>22</v>
      </c>
      <c r="L1306" s="1">
        <v>6.7</v>
      </c>
      <c r="P1306" s="1">
        <v>0</v>
      </c>
      <c r="Q1306" s="1">
        <v>0</v>
      </c>
      <c r="R1306" s="2">
        <v>42331</v>
      </c>
      <c r="S1306" s="2">
        <v>42331</v>
      </c>
      <c r="T1306" s="1">
        <v>0</v>
      </c>
      <c r="U1306" s="2">
        <v>42279</v>
      </c>
      <c r="V1306" s="1">
        <v>1</v>
      </c>
      <c r="W1306" s="1">
        <v>0.94499999999999995</v>
      </c>
      <c r="X1306" s="1">
        <v>8.42</v>
      </c>
      <c r="Z1306" s="1" t="s">
        <v>45</v>
      </c>
      <c r="AA1306" s="1" t="s">
        <v>1853</v>
      </c>
      <c r="AB1306" s="1" t="s">
        <v>74</v>
      </c>
      <c r="AC1306" s="1" t="s">
        <v>75</v>
      </c>
      <c r="AG1306" s="1" t="s">
        <v>58</v>
      </c>
      <c r="AJ1306" s="1" t="s">
        <v>50</v>
      </c>
      <c r="AK1306" s="1" t="s">
        <v>1852</v>
      </c>
      <c r="AL1306" s="1">
        <v>0</v>
      </c>
      <c r="AM1306" s="1">
        <v>7</v>
      </c>
    </row>
    <row r="1307" spans="1:39" x14ac:dyDescent="0.2">
      <c r="A1307" s="1" t="s">
        <v>40</v>
      </c>
      <c r="B1307" s="1" t="s">
        <v>40</v>
      </c>
      <c r="C1307" s="1" t="s">
        <v>1851</v>
      </c>
      <c r="D1307" s="1" t="s">
        <v>1852</v>
      </c>
      <c r="E1307" s="1" t="s">
        <v>105</v>
      </c>
      <c r="F1307" s="1">
        <v>7373494</v>
      </c>
      <c r="G1307" s="1">
        <v>2</v>
      </c>
      <c r="H1307" s="1" t="s">
        <v>642</v>
      </c>
      <c r="I1307" s="1" t="s">
        <v>643</v>
      </c>
      <c r="K1307" s="1">
        <v>22</v>
      </c>
      <c r="L1307" s="1">
        <v>1</v>
      </c>
      <c r="P1307" s="1">
        <v>0</v>
      </c>
      <c r="Q1307" s="1">
        <v>0</v>
      </c>
      <c r="R1307" s="2">
        <v>42331</v>
      </c>
      <c r="S1307" s="2">
        <v>42331</v>
      </c>
      <c r="T1307" s="1">
        <v>0</v>
      </c>
      <c r="U1307" s="2">
        <v>42279</v>
      </c>
      <c r="V1307" s="1">
        <v>3</v>
      </c>
      <c r="W1307" s="1">
        <v>7.1150000000000002</v>
      </c>
      <c r="X1307" s="1">
        <v>142.63</v>
      </c>
      <c r="Z1307" s="1" t="s">
        <v>45</v>
      </c>
      <c r="AA1307" s="1" t="s">
        <v>1853</v>
      </c>
      <c r="AB1307" s="1" t="s">
        <v>74</v>
      </c>
      <c r="AC1307" s="1" t="s">
        <v>75</v>
      </c>
      <c r="AG1307" s="1" t="s">
        <v>49</v>
      </c>
      <c r="AJ1307" s="1" t="s">
        <v>50</v>
      </c>
      <c r="AK1307" s="1" t="s">
        <v>1852</v>
      </c>
      <c r="AL1307" s="1">
        <v>0</v>
      </c>
      <c r="AM1307" s="1">
        <v>7</v>
      </c>
    </row>
    <row r="1308" spans="1:39" x14ac:dyDescent="0.2">
      <c r="A1308" s="1" t="s">
        <v>40</v>
      </c>
      <c r="B1308" s="1" t="s">
        <v>40</v>
      </c>
      <c r="C1308" s="1" t="s">
        <v>1851</v>
      </c>
      <c r="D1308" s="1" t="s">
        <v>1852</v>
      </c>
      <c r="E1308" s="1" t="s">
        <v>105</v>
      </c>
      <c r="F1308" s="1">
        <v>7373494</v>
      </c>
      <c r="G1308" s="1">
        <v>3</v>
      </c>
      <c r="H1308" s="1" t="s">
        <v>644</v>
      </c>
      <c r="I1308" s="1" t="s">
        <v>645</v>
      </c>
      <c r="K1308" s="1">
        <v>22</v>
      </c>
      <c r="L1308" s="1">
        <v>1</v>
      </c>
      <c r="P1308" s="1">
        <v>0</v>
      </c>
      <c r="Q1308" s="1">
        <v>0</v>
      </c>
      <c r="R1308" s="2">
        <v>42331</v>
      </c>
      <c r="S1308" s="2">
        <v>42331</v>
      </c>
      <c r="T1308" s="1">
        <v>0</v>
      </c>
      <c r="U1308" s="2">
        <v>42279</v>
      </c>
      <c r="V1308" s="1">
        <v>3</v>
      </c>
      <c r="W1308" s="1">
        <v>7.819</v>
      </c>
      <c r="X1308" s="1">
        <v>146.44</v>
      </c>
      <c r="Z1308" s="1" t="s">
        <v>45</v>
      </c>
      <c r="AA1308" s="1" t="s">
        <v>1853</v>
      </c>
      <c r="AB1308" s="1" t="s">
        <v>74</v>
      </c>
      <c r="AC1308" s="1" t="s">
        <v>75</v>
      </c>
      <c r="AG1308" s="1" t="s">
        <v>49</v>
      </c>
      <c r="AJ1308" s="1" t="s">
        <v>50</v>
      </c>
      <c r="AK1308" s="1" t="s">
        <v>1852</v>
      </c>
      <c r="AL1308" s="1">
        <v>0</v>
      </c>
      <c r="AM1308" s="1">
        <v>7</v>
      </c>
    </row>
    <row r="1309" spans="1:39" x14ac:dyDescent="0.2">
      <c r="A1309" s="1" t="s">
        <v>40</v>
      </c>
      <c r="B1309" s="1" t="s">
        <v>40</v>
      </c>
      <c r="C1309" s="1" t="s">
        <v>1851</v>
      </c>
      <c r="D1309" s="1" t="s">
        <v>1852</v>
      </c>
      <c r="E1309" s="1" t="s">
        <v>105</v>
      </c>
      <c r="F1309" s="1">
        <v>7373494</v>
      </c>
      <c r="G1309" s="1">
        <v>4</v>
      </c>
      <c r="H1309" s="1" t="s">
        <v>1854</v>
      </c>
      <c r="I1309" s="1" t="s">
        <v>452</v>
      </c>
      <c r="K1309" s="1">
        <v>22</v>
      </c>
      <c r="L1309" s="1">
        <v>1</v>
      </c>
      <c r="P1309" s="1">
        <v>0</v>
      </c>
      <c r="Q1309" s="1">
        <v>0</v>
      </c>
      <c r="R1309" s="2">
        <v>42331</v>
      </c>
      <c r="S1309" s="2">
        <v>42331</v>
      </c>
      <c r="T1309" s="1">
        <v>0</v>
      </c>
      <c r="U1309" s="2">
        <v>42279</v>
      </c>
      <c r="V1309" s="1">
        <v>3</v>
      </c>
      <c r="W1309" s="1">
        <v>6.218</v>
      </c>
      <c r="X1309" s="1">
        <v>117.54</v>
      </c>
      <c r="Z1309" s="1" t="s">
        <v>45</v>
      </c>
      <c r="AA1309" s="1" t="s">
        <v>1853</v>
      </c>
      <c r="AB1309" s="1" t="s">
        <v>74</v>
      </c>
      <c r="AC1309" s="1" t="s">
        <v>75</v>
      </c>
      <c r="AG1309" s="1" t="s">
        <v>49</v>
      </c>
      <c r="AJ1309" s="1" t="s">
        <v>50</v>
      </c>
      <c r="AK1309" s="1" t="s">
        <v>1852</v>
      </c>
      <c r="AL1309" s="1">
        <v>0</v>
      </c>
      <c r="AM1309" s="1">
        <v>7</v>
      </c>
    </row>
    <row r="1310" spans="1:39" x14ac:dyDescent="0.2">
      <c r="A1310" s="1" t="s">
        <v>40</v>
      </c>
      <c r="B1310" s="1" t="s">
        <v>40</v>
      </c>
      <c r="C1310" s="1" t="s">
        <v>1851</v>
      </c>
      <c r="D1310" s="1" t="s">
        <v>1852</v>
      </c>
      <c r="E1310" s="1" t="s">
        <v>105</v>
      </c>
      <c r="F1310" s="1">
        <v>7373494</v>
      </c>
      <c r="G1310" s="1">
        <v>5</v>
      </c>
      <c r="H1310" s="1" t="s">
        <v>1855</v>
      </c>
      <c r="I1310" s="1" t="s">
        <v>449</v>
      </c>
      <c r="K1310" s="1">
        <v>22</v>
      </c>
      <c r="L1310" s="1">
        <v>1</v>
      </c>
      <c r="P1310" s="1">
        <v>0</v>
      </c>
      <c r="Q1310" s="1">
        <v>0</v>
      </c>
      <c r="R1310" s="2">
        <v>42331</v>
      </c>
      <c r="S1310" s="2">
        <v>42331</v>
      </c>
      <c r="T1310" s="1">
        <v>0</v>
      </c>
      <c r="U1310" s="2">
        <v>42279</v>
      </c>
      <c r="V1310" s="1">
        <v>3</v>
      </c>
      <c r="W1310" s="1">
        <v>10.78</v>
      </c>
      <c r="X1310" s="1">
        <v>197.14</v>
      </c>
      <c r="Z1310" s="1" t="s">
        <v>45</v>
      </c>
      <c r="AA1310" s="1" t="s">
        <v>1853</v>
      </c>
      <c r="AB1310" s="1" t="s">
        <v>74</v>
      </c>
      <c r="AC1310" s="1" t="s">
        <v>75</v>
      </c>
      <c r="AG1310" s="1" t="s">
        <v>49</v>
      </c>
      <c r="AJ1310" s="1" t="s">
        <v>50</v>
      </c>
      <c r="AK1310" s="1" t="s">
        <v>1852</v>
      </c>
      <c r="AL1310" s="1">
        <v>0</v>
      </c>
      <c r="AM1310" s="1">
        <v>7</v>
      </c>
    </row>
    <row r="1311" spans="1:39" x14ac:dyDescent="0.2">
      <c r="A1311" s="1" t="s">
        <v>40</v>
      </c>
      <c r="B1311" s="1" t="s">
        <v>40</v>
      </c>
      <c r="C1311" s="1" t="s">
        <v>1851</v>
      </c>
      <c r="D1311" s="1" t="s">
        <v>1852</v>
      </c>
      <c r="E1311" s="1" t="s">
        <v>105</v>
      </c>
      <c r="F1311" s="1">
        <v>7373494</v>
      </c>
      <c r="G1311" s="1">
        <v>6</v>
      </c>
      <c r="H1311" s="1" t="s">
        <v>1856</v>
      </c>
      <c r="I1311" s="1" t="s">
        <v>1857</v>
      </c>
      <c r="K1311" s="1">
        <v>22</v>
      </c>
      <c r="L1311" s="1">
        <v>1</v>
      </c>
      <c r="P1311" s="1">
        <v>0</v>
      </c>
      <c r="Q1311" s="1">
        <v>0</v>
      </c>
      <c r="R1311" s="2">
        <v>42331</v>
      </c>
      <c r="S1311" s="2">
        <v>42331</v>
      </c>
      <c r="T1311" s="1">
        <v>0</v>
      </c>
      <c r="U1311" s="2">
        <v>42279</v>
      </c>
      <c r="V1311" s="1">
        <v>1</v>
      </c>
      <c r="W1311" s="1">
        <v>0.34699999999999998</v>
      </c>
      <c r="X1311" s="1">
        <v>24.74</v>
      </c>
      <c r="Z1311" s="1" t="s">
        <v>45</v>
      </c>
      <c r="AA1311" s="1" t="s">
        <v>1853</v>
      </c>
      <c r="AB1311" s="1" t="s">
        <v>74</v>
      </c>
      <c r="AC1311" s="1" t="s">
        <v>75</v>
      </c>
      <c r="AG1311" s="1" t="s">
        <v>58</v>
      </c>
      <c r="AJ1311" s="1" t="s">
        <v>50</v>
      </c>
      <c r="AK1311" s="1" t="s">
        <v>1852</v>
      </c>
      <c r="AL1311" s="1">
        <v>0</v>
      </c>
      <c r="AM1311" s="1">
        <v>7</v>
      </c>
    </row>
    <row r="1312" spans="1:39" x14ac:dyDescent="0.2">
      <c r="A1312" s="1" t="s">
        <v>40</v>
      </c>
      <c r="B1312" s="1" t="s">
        <v>40</v>
      </c>
      <c r="C1312" s="1" t="s">
        <v>1851</v>
      </c>
      <c r="D1312" s="1" t="s">
        <v>1852</v>
      </c>
      <c r="E1312" s="1" t="s">
        <v>105</v>
      </c>
      <c r="F1312" s="1">
        <v>7373494</v>
      </c>
      <c r="G1312" s="1">
        <v>7</v>
      </c>
      <c r="H1312" s="1" t="s">
        <v>1858</v>
      </c>
      <c r="I1312" s="1" t="s">
        <v>1859</v>
      </c>
      <c r="K1312" s="1">
        <v>22</v>
      </c>
      <c r="L1312" s="1">
        <v>2</v>
      </c>
      <c r="P1312" s="1">
        <v>0</v>
      </c>
      <c r="Q1312" s="1">
        <v>0</v>
      </c>
      <c r="R1312" s="2">
        <v>42331</v>
      </c>
      <c r="S1312" s="2">
        <v>42331</v>
      </c>
      <c r="T1312" s="1">
        <v>0</v>
      </c>
      <c r="U1312" s="2">
        <v>42279</v>
      </c>
      <c r="V1312" s="1">
        <v>3</v>
      </c>
      <c r="W1312" s="1">
        <v>0.80200000000000005</v>
      </c>
      <c r="X1312" s="1">
        <v>44.58</v>
      </c>
      <c r="Z1312" s="1" t="s">
        <v>45</v>
      </c>
      <c r="AA1312" s="1" t="s">
        <v>1853</v>
      </c>
      <c r="AB1312" s="1" t="s">
        <v>74</v>
      </c>
      <c r="AC1312" s="1" t="s">
        <v>75</v>
      </c>
      <c r="AG1312" s="1" t="s">
        <v>96</v>
      </c>
      <c r="AJ1312" s="1" t="s">
        <v>50</v>
      </c>
      <c r="AK1312" s="1" t="s">
        <v>1852</v>
      </c>
      <c r="AL1312" s="1">
        <v>0</v>
      </c>
      <c r="AM1312" s="1">
        <v>7</v>
      </c>
    </row>
    <row r="1313" spans="1:39" x14ac:dyDescent="0.2">
      <c r="A1313" s="1" t="s">
        <v>40</v>
      </c>
      <c r="B1313" s="1" t="s">
        <v>40</v>
      </c>
      <c r="C1313" s="1" t="s">
        <v>1851</v>
      </c>
      <c r="D1313" s="1" t="s">
        <v>1852</v>
      </c>
      <c r="E1313" s="1" t="s">
        <v>105</v>
      </c>
      <c r="F1313" s="1">
        <v>7373494</v>
      </c>
      <c r="G1313" s="1">
        <v>8</v>
      </c>
      <c r="H1313" s="1" t="s">
        <v>1860</v>
      </c>
      <c r="I1313" s="1" t="s">
        <v>1861</v>
      </c>
      <c r="K1313" s="1">
        <v>22</v>
      </c>
      <c r="L1313" s="1">
        <v>2</v>
      </c>
      <c r="P1313" s="1">
        <v>0</v>
      </c>
      <c r="Q1313" s="1">
        <v>0</v>
      </c>
      <c r="R1313" s="2">
        <v>42331</v>
      </c>
      <c r="S1313" s="2">
        <v>42331</v>
      </c>
      <c r="T1313" s="1">
        <v>0</v>
      </c>
      <c r="U1313" s="2">
        <v>42279</v>
      </c>
      <c r="V1313" s="1">
        <v>1</v>
      </c>
      <c r="W1313" s="1">
        <v>0.41399999999999998</v>
      </c>
      <c r="X1313" s="1">
        <v>29.91</v>
      </c>
      <c r="Z1313" s="1" t="s">
        <v>45</v>
      </c>
      <c r="AA1313" s="1" t="s">
        <v>1853</v>
      </c>
      <c r="AB1313" s="1" t="s">
        <v>74</v>
      </c>
      <c r="AC1313" s="1" t="s">
        <v>75</v>
      </c>
      <c r="AG1313" s="1" t="s">
        <v>58</v>
      </c>
      <c r="AJ1313" s="1" t="s">
        <v>50</v>
      </c>
      <c r="AK1313" s="1" t="s">
        <v>1852</v>
      </c>
      <c r="AL1313" s="1">
        <v>0</v>
      </c>
      <c r="AM1313" s="1">
        <v>7</v>
      </c>
    </row>
    <row r="1314" spans="1:39" x14ac:dyDescent="0.2">
      <c r="A1314" s="1" t="s">
        <v>40</v>
      </c>
      <c r="B1314" s="1" t="s">
        <v>40</v>
      </c>
      <c r="C1314" s="1" t="s">
        <v>1851</v>
      </c>
      <c r="D1314" s="1" t="s">
        <v>1852</v>
      </c>
      <c r="E1314" s="1" t="s">
        <v>105</v>
      </c>
      <c r="F1314" s="1">
        <v>7373494</v>
      </c>
      <c r="G1314" s="1">
        <v>9</v>
      </c>
      <c r="H1314" s="1" t="s">
        <v>1862</v>
      </c>
      <c r="I1314" s="1" t="s">
        <v>1602</v>
      </c>
      <c r="K1314" s="1">
        <v>22</v>
      </c>
      <c r="L1314" s="1">
        <v>1</v>
      </c>
      <c r="P1314" s="1">
        <v>0</v>
      </c>
      <c r="Q1314" s="1">
        <v>0</v>
      </c>
      <c r="R1314" s="2">
        <v>42331</v>
      </c>
      <c r="S1314" s="2">
        <v>42331</v>
      </c>
      <c r="T1314" s="1">
        <v>0</v>
      </c>
      <c r="U1314" s="2">
        <v>42279</v>
      </c>
      <c r="V1314" s="1">
        <v>1</v>
      </c>
      <c r="W1314" s="1">
        <v>0.158</v>
      </c>
      <c r="X1314" s="1">
        <v>4.28</v>
      </c>
      <c r="Z1314" s="1" t="s">
        <v>45</v>
      </c>
      <c r="AA1314" s="1" t="s">
        <v>1853</v>
      </c>
      <c r="AB1314" s="1" t="s">
        <v>74</v>
      </c>
      <c r="AC1314" s="1" t="s">
        <v>75</v>
      </c>
      <c r="AG1314" s="1" t="s">
        <v>58</v>
      </c>
      <c r="AJ1314" s="1" t="s">
        <v>50</v>
      </c>
      <c r="AK1314" s="1" t="s">
        <v>1852</v>
      </c>
      <c r="AL1314" s="1">
        <v>0</v>
      </c>
      <c r="AM1314" s="1">
        <v>7</v>
      </c>
    </row>
    <row r="1315" spans="1:39" x14ac:dyDescent="0.2">
      <c r="A1315" s="1" t="s">
        <v>40</v>
      </c>
      <c r="B1315" s="1" t="s">
        <v>40</v>
      </c>
      <c r="C1315" s="1" t="s">
        <v>1851</v>
      </c>
      <c r="D1315" s="1" t="s">
        <v>1852</v>
      </c>
      <c r="E1315" s="1" t="s">
        <v>105</v>
      </c>
      <c r="F1315" s="1">
        <v>7373494</v>
      </c>
      <c r="G1315" s="1">
        <v>10</v>
      </c>
      <c r="H1315" s="1" t="s">
        <v>733</v>
      </c>
      <c r="I1315" s="1" t="s">
        <v>734</v>
      </c>
      <c r="K1315" s="1">
        <v>22</v>
      </c>
      <c r="L1315" s="1">
        <v>1</v>
      </c>
      <c r="P1315" s="1">
        <v>0</v>
      </c>
      <c r="Q1315" s="1">
        <v>0</v>
      </c>
      <c r="R1315" s="2">
        <v>42331</v>
      </c>
      <c r="S1315" s="2">
        <v>42331</v>
      </c>
      <c r="T1315" s="1">
        <v>0</v>
      </c>
      <c r="U1315" s="2">
        <v>42279</v>
      </c>
      <c r="V1315" s="1">
        <v>1</v>
      </c>
      <c r="W1315" s="1">
        <v>9.2999999999999999E-2</v>
      </c>
      <c r="X1315" s="1">
        <v>3.62</v>
      </c>
      <c r="Z1315" s="1" t="s">
        <v>45</v>
      </c>
      <c r="AA1315" s="1" t="s">
        <v>1853</v>
      </c>
      <c r="AB1315" s="1" t="s">
        <v>74</v>
      </c>
      <c r="AC1315" s="1" t="s">
        <v>75</v>
      </c>
      <c r="AG1315" s="1" t="s">
        <v>58</v>
      </c>
      <c r="AJ1315" s="1" t="s">
        <v>50</v>
      </c>
      <c r="AK1315" s="1" t="s">
        <v>1852</v>
      </c>
      <c r="AL1315" s="1">
        <v>0</v>
      </c>
      <c r="AM1315" s="1">
        <v>7</v>
      </c>
    </row>
    <row r="1316" spans="1:39" x14ac:dyDescent="0.2">
      <c r="A1316" s="1" t="s">
        <v>40</v>
      </c>
      <c r="B1316" s="1" t="s">
        <v>40</v>
      </c>
      <c r="C1316" s="1" t="s">
        <v>1851</v>
      </c>
      <c r="D1316" s="1" t="s">
        <v>1852</v>
      </c>
      <c r="E1316" s="1" t="s">
        <v>105</v>
      </c>
      <c r="F1316" s="1">
        <v>7373494</v>
      </c>
      <c r="G1316" s="1">
        <v>11</v>
      </c>
      <c r="H1316" s="1" t="s">
        <v>1863</v>
      </c>
      <c r="I1316" s="1" t="s">
        <v>1592</v>
      </c>
      <c r="K1316" s="1">
        <v>22</v>
      </c>
      <c r="L1316" s="1">
        <v>1</v>
      </c>
      <c r="P1316" s="1">
        <v>0</v>
      </c>
      <c r="Q1316" s="1">
        <v>0</v>
      </c>
      <c r="R1316" s="2">
        <v>42331</v>
      </c>
      <c r="S1316" s="2">
        <v>42331</v>
      </c>
      <c r="T1316" s="1">
        <v>0</v>
      </c>
      <c r="U1316" s="2">
        <v>42279</v>
      </c>
      <c r="V1316" s="1">
        <v>1</v>
      </c>
      <c r="W1316" s="1">
        <v>3.1E-2</v>
      </c>
      <c r="X1316" s="1">
        <v>2.67</v>
      </c>
      <c r="Z1316" s="1" t="s">
        <v>45</v>
      </c>
      <c r="AA1316" s="1" t="s">
        <v>1853</v>
      </c>
      <c r="AB1316" s="1" t="s">
        <v>74</v>
      </c>
      <c r="AC1316" s="1" t="s">
        <v>75</v>
      </c>
      <c r="AG1316" s="1" t="s">
        <v>58</v>
      </c>
      <c r="AJ1316" s="1" t="s">
        <v>50</v>
      </c>
      <c r="AK1316" s="1" t="s">
        <v>1852</v>
      </c>
      <c r="AL1316" s="1">
        <v>0</v>
      </c>
      <c r="AM1316" s="1">
        <v>7</v>
      </c>
    </row>
    <row r="1317" spans="1:39" x14ac:dyDescent="0.2">
      <c r="A1317" s="1" t="s">
        <v>40</v>
      </c>
      <c r="B1317" s="1" t="s">
        <v>40</v>
      </c>
      <c r="C1317" s="1" t="s">
        <v>1851</v>
      </c>
      <c r="D1317" s="1" t="s">
        <v>1852</v>
      </c>
      <c r="E1317" s="1" t="s">
        <v>105</v>
      </c>
      <c r="F1317" s="1">
        <v>7373494</v>
      </c>
      <c r="G1317" s="1">
        <v>12</v>
      </c>
      <c r="H1317" s="1" t="s">
        <v>923</v>
      </c>
      <c r="I1317" s="1" t="s">
        <v>924</v>
      </c>
      <c r="K1317" s="1">
        <v>22</v>
      </c>
      <c r="L1317" s="1">
        <v>1</v>
      </c>
      <c r="P1317" s="1">
        <v>0</v>
      </c>
      <c r="Q1317" s="1">
        <v>0</v>
      </c>
      <c r="R1317" s="2">
        <v>42331</v>
      </c>
      <c r="S1317" s="2">
        <v>42331</v>
      </c>
      <c r="T1317" s="1">
        <v>0</v>
      </c>
      <c r="U1317" s="2">
        <v>42279</v>
      </c>
      <c r="V1317" s="1">
        <v>1</v>
      </c>
      <c r="W1317" s="1">
        <v>1E-3</v>
      </c>
      <c r="X1317" s="1">
        <v>1.43</v>
      </c>
      <c r="Z1317" s="1" t="s">
        <v>45</v>
      </c>
      <c r="AA1317" s="1" t="s">
        <v>1853</v>
      </c>
      <c r="AB1317" s="1" t="s">
        <v>74</v>
      </c>
      <c r="AC1317" s="1" t="s">
        <v>75</v>
      </c>
      <c r="AG1317" s="1" t="s">
        <v>58</v>
      </c>
      <c r="AJ1317" s="1" t="s">
        <v>50</v>
      </c>
      <c r="AK1317" s="1" t="s">
        <v>1852</v>
      </c>
      <c r="AL1317" s="1">
        <v>0</v>
      </c>
      <c r="AM1317" s="1">
        <v>7</v>
      </c>
    </row>
    <row r="1318" spans="1:39" x14ac:dyDescent="0.2">
      <c r="A1318" s="1" t="s">
        <v>40</v>
      </c>
      <c r="B1318" s="1" t="s">
        <v>40</v>
      </c>
      <c r="C1318" s="1" t="s">
        <v>1851</v>
      </c>
      <c r="D1318" s="1" t="s">
        <v>1852</v>
      </c>
      <c r="E1318" s="1" t="s">
        <v>105</v>
      </c>
      <c r="F1318" s="1">
        <v>7373494</v>
      </c>
      <c r="G1318" s="1">
        <v>13</v>
      </c>
      <c r="H1318" s="1" t="s">
        <v>1864</v>
      </c>
      <c r="I1318" s="1" t="s">
        <v>1865</v>
      </c>
      <c r="K1318" s="1">
        <v>22</v>
      </c>
      <c r="L1318" s="1">
        <v>8</v>
      </c>
      <c r="P1318" s="1">
        <v>0</v>
      </c>
      <c r="Q1318" s="1">
        <v>0</v>
      </c>
      <c r="R1318" s="2">
        <v>42331</v>
      </c>
      <c r="S1318" s="2">
        <v>42331</v>
      </c>
      <c r="T1318" s="1">
        <v>0</v>
      </c>
      <c r="U1318" s="2">
        <v>42279</v>
      </c>
      <c r="V1318" s="1">
        <v>1</v>
      </c>
      <c r="W1318" s="1">
        <v>0.34399999999999997</v>
      </c>
      <c r="X1318" s="1">
        <v>20.350000000000001</v>
      </c>
      <c r="Z1318" s="1" t="s">
        <v>45</v>
      </c>
      <c r="AA1318" s="1" t="s">
        <v>1853</v>
      </c>
      <c r="AB1318" s="1" t="s">
        <v>74</v>
      </c>
      <c r="AC1318" s="1" t="s">
        <v>75</v>
      </c>
      <c r="AG1318" s="1" t="s">
        <v>58</v>
      </c>
      <c r="AJ1318" s="1" t="s">
        <v>50</v>
      </c>
      <c r="AK1318" s="1" t="s">
        <v>1852</v>
      </c>
      <c r="AL1318" s="1">
        <v>0</v>
      </c>
      <c r="AM1318" s="1">
        <v>7</v>
      </c>
    </row>
    <row r="1319" spans="1:39" x14ac:dyDescent="0.2">
      <c r="A1319" s="1" t="s">
        <v>40</v>
      </c>
      <c r="B1319" s="1" t="s">
        <v>40</v>
      </c>
      <c r="C1319" s="1" t="s">
        <v>1851</v>
      </c>
      <c r="D1319" s="1" t="s">
        <v>1852</v>
      </c>
      <c r="E1319" s="1" t="s">
        <v>105</v>
      </c>
      <c r="F1319" s="1">
        <v>7373494</v>
      </c>
      <c r="G1319" s="1">
        <v>14</v>
      </c>
      <c r="H1319" s="1" t="s">
        <v>1866</v>
      </c>
      <c r="I1319" s="1" t="s">
        <v>1867</v>
      </c>
      <c r="K1319" s="1">
        <v>22</v>
      </c>
      <c r="L1319" s="1">
        <v>8</v>
      </c>
      <c r="P1319" s="1">
        <v>0</v>
      </c>
      <c r="Q1319" s="1">
        <v>0</v>
      </c>
      <c r="R1319" s="2">
        <v>42331</v>
      </c>
      <c r="S1319" s="2">
        <v>42331</v>
      </c>
      <c r="T1319" s="1">
        <v>0</v>
      </c>
      <c r="U1319" s="2">
        <v>42279</v>
      </c>
      <c r="V1319" s="1">
        <v>1</v>
      </c>
      <c r="W1319" s="1">
        <v>0.152</v>
      </c>
      <c r="X1319" s="1">
        <v>14.05</v>
      </c>
      <c r="Z1319" s="1" t="s">
        <v>45</v>
      </c>
      <c r="AA1319" s="1" t="s">
        <v>1853</v>
      </c>
      <c r="AB1319" s="1" t="s">
        <v>74</v>
      </c>
      <c r="AC1319" s="1" t="s">
        <v>75</v>
      </c>
      <c r="AG1319" s="1" t="s">
        <v>58</v>
      </c>
      <c r="AJ1319" s="1" t="s">
        <v>50</v>
      </c>
      <c r="AK1319" s="1" t="s">
        <v>1852</v>
      </c>
      <c r="AL1319" s="1">
        <v>0</v>
      </c>
      <c r="AM1319" s="1">
        <v>7</v>
      </c>
    </row>
    <row r="1320" spans="1:39" x14ac:dyDescent="0.2">
      <c r="A1320" s="1" t="s">
        <v>40</v>
      </c>
      <c r="B1320" s="1" t="s">
        <v>40</v>
      </c>
      <c r="C1320" s="1" t="s">
        <v>1851</v>
      </c>
      <c r="D1320" s="1" t="s">
        <v>1852</v>
      </c>
      <c r="E1320" s="1" t="s">
        <v>105</v>
      </c>
      <c r="F1320" s="1">
        <v>7373494</v>
      </c>
      <c r="G1320" s="1">
        <v>15</v>
      </c>
      <c r="H1320" s="1" t="s">
        <v>737</v>
      </c>
      <c r="I1320" s="1" t="s">
        <v>738</v>
      </c>
      <c r="K1320" s="1">
        <v>22</v>
      </c>
      <c r="L1320" s="1">
        <v>1</v>
      </c>
      <c r="P1320" s="1">
        <v>0</v>
      </c>
      <c r="Q1320" s="1">
        <v>0</v>
      </c>
      <c r="R1320" s="2">
        <v>42331</v>
      </c>
      <c r="S1320" s="2">
        <v>42331</v>
      </c>
      <c r="T1320" s="1">
        <v>0</v>
      </c>
      <c r="U1320" s="2">
        <v>42279</v>
      </c>
      <c r="V1320" s="1">
        <v>1</v>
      </c>
      <c r="W1320" s="1">
        <v>2E-3</v>
      </c>
      <c r="X1320" s="1">
        <v>0.84</v>
      </c>
      <c r="Z1320" s="1" t="s">
        <v>45</v>
      </c>
      <c r="AA1320" s="1" t="s">
        <v>1853</v>
      </c>
      <c r="AB1320" s="1" t="s">
        <v>74</v>
      </c>
      <c r="AC1320" s="1" t="s">
        <v>75</v>
      </c>
      <c r="AG1320" s="1" t="s">
        <v>58</v>
      </c>
      <c r="AJ1320" s="1" t="s">
        <v>50</v>
      </c>
      <c r="AK1320" s="1" t="s">
        <v>1852</v>
      </c>
      <c r="AL1320" s="1">
        <v>0</v>
      </c>
      <c r="AM1320" s="1">
        <v>7</v>
      </c>
    </row>
    <row r="1321" spans="1:39" x14ac:dyDescent="0.2">
      <c r="A1321" s="1" t="s">
        <v>40</v>
      </c>
      <c r="B1321" s="1" t="s">
        <v>40</v>
      </c>
      <c r="C1321" s="1" t="s">
        <v>1851</v>
      </c>
      <c r="D1321" s="1" t="s">
        <v>1852</v>
      </c>
      <c r="E1321" s="1" t="s">
        <v>105</v>
      </c>
      <c r="F1321" s="1">
        <v>7373494</v>
      </c>
      <c r="G1321" s="1">
        <v>16</v>
      </c>
      <c r="H1321" s="1" t="s">
        <v>747</v>
      </c>
      <c r="I1321" s="1" t="s">
        <v>748</v>
      </c>
      <c r="K1321" s="1">
        <v>22</v>
      </c>
      <c r="L1321" s="1">
        <v>1</v>
      </c>
      <c r="P1321" s="1">
        <v>0</v>
      </c>
      <c r="Q1321" s="1">
        <v>0</v>
      </c>
      <c r="R1321" s="2">
        <v>42331</v>
      </c>
      <c r="S1321" s="2">
        <v>42331</v>
      </c>
      <c r="T1321" s="1">
        <v>0</v>
      </c>
      <c r="U1321" s="2">
        <v>42279</v>
      </c>
      <c r="V1321" s="1">
        <v>1</v>
      </c>
      <c r="W1321" s="1">
        <v>0.5</v>
      </c>
      <c r="X1321" s="1">
        <v>17.84</v>
      </c>
      <c r="Z1321" s="1" t="s">
        <v>45</v>
      </c>
      <c r="AA1321" s="1" t="s">
        <v>1853</v>
      </c>
      <c r="AB1321" s="1" t="s">
        <v>74</v>
      </c>
      <c r="AC1321" s="1" t="s">
        <v>75</v>
      </c>
      <c r="AG1321" s="1" t="s">
        <v>58</v>
      </c>
      <c r="AJ1321" s="1" t="s">
        <v>50</v>
      </c>
      <c r="AK1321" s="1" t="s">
        <v>1852</v>
      </c>
      <c r="AL1321" s="1">
        <v>0</v>
      </c>
      <c r="AM1321" s="1">
        <v>7</v>
      </c>
    </row>
    <row r="1322" spans="1:39" x14ac:dyDescent="0.2">
      <c r="A1322" s="1" t="s">
        <v>40</v>
      </c>
      <c r="B1322" s="1" t="s">
        <v>40</v>
      </c>
      <c r="C1322" s="1" t="s">
        <v>1851</v>
      </c>
      <c r="D1322" s="1" t="s">
        <v>1852</v>
      </c>
      <c r="E1322" s="1" t="s">
        <v>105</v>
      </c>
      <c r="F1322" s="1">
        <v>7373494</v>
      </c>
      <c r="G1322" s="1">
        <v>17</v>
      </c>
      <c r="H1322" s="1" t="s">
        <v>1594</v>
      </c>
      <c r="I1322" s="1" t="s">
        <v>1595</v>
      </c>
      <c r="K1322" s="1">
        <v>22</v>
      </c>
      <c r="L1322" s="1">
        <v>1</v>
      </c>
      <c r="P1322" s="1">
        <v>0</v>
      </c>
      <c r="Q1322" s="1">
        <v>0</v>
      </c>
      <c r="R1322" s="2">
        <v>42331</v>
      </c>
      <c r="S1322" s="2">
        <v>42331</v>
      </c>
      <c r="T1322" s="1">
        <v>0</v>
      </c>
      <c r="U1322" s="2">
        <v>42279</v>
      </c>
      <c r="V1322" s="1">
        <v>1</v>
      </c>
      <c r="W1322" s="1">
        <v>6.2E-2</v>
      </c>
      <c r="X1322" s="1">
        <v>3.6</v>
      </c>
      <c r="Z1322" s="1" t="s">
        <v>45</v>
      </c>
      <c r="AA1322" s="1" t="s">
        <v>1853</v>
      </c>
      <c r="AB1322" s="1" t="s">
        <v>74</v>
      </c>
      <c r="AC1322" s="1" t="s">
        <v>75</v>
      </c>
      <c r="AG1322" s="1" t="s">
        <v>58</v>
      </c>
      <c r="AJ1322" s="1" t="s">
        <v>50</v>
      </c>
      <c r="AK1322" s="1" t="s">
        <v>1852</v>
      </c>
      <c r="AL1322" s="1">
        <v>0</v>
      </c>
      <c r="AM1322" s="1">
        <v>7</v>
      </c>
    </row>
    <row r="1323" spans="1:39" x14ac:dyDescent="0.2">
      <c r="A1323" s="1" t="s">
        <v>40</v>
      </c>
      <c r="B1323" s="1" t="s">
        <v>40</v>
      </c>
      <c r="C1323" s="1" t="s">
        <v>1851</v>
      </c>
      <c r="D1323" s="1" t="s">
        <v>1852</v>
      </c>
      <c r="E1323" s="1" t="s">
        <v>105</v>
      </c>
      <c r="F1323" s="1">
        <v>7373494</v>
      </c>
      <c r="G1323" s="1">
        <v>18</v>
      </c>
      <c r="H1323" s="1" t="s">
        <v>690</v>
      </c>
      <c r="I1323" s="1" t="s">
        <v>691</v>
      </c>
      <c r="K1323" s="1">
        <v>22</v>
      </c>
      <c r="L1323" s="1">
        <v>100</v>
      </c>
      <c r="P1323" s="1">
        <v>0</v>
      </c>
      <c r="Q1323" s="1">
        <v>0</v>
      </c>
      <c r="R1323" s="2">
        <v>42331</v>
      </c>
      <c r="S1323" s="2">
        <v>42331</v>
      </c>
      <c r="T1323" s="1">
        <v>0</v>
      </c>
      <c r="U1323" s="2">
        <v>42279</v>
      </c>
      <c r="V1323" s="1">
        <v>1</v>
      </c>
      <c r="W1323" s="1">
        <v>0.9</v>
      </c>
      <c r="X1323" s="1">
        <v>28.67</v>
      </c>
      <c r="Z1323" s="1" t="s">
        <v>45</v>
      </c>
      <c r="AA1323" s="1" t="s">
        <v>1853</v>
      </c>
      <c r="AB1323" s="1" t="s">
        <v>74</v>
      </c>
      <c r="AC1323" s="1" t="s">
        <v>75</v>
      </c>
      <c r="AG1323" s="1" t="s">
        <v>58</v>
      </c>
      <c r="AJ1323" s="1" t="s">
        <v>50</v>
      </c>
      <c r="AK1323" s="1" t="s">
        <v>1852</v>
      </c>
      <c r="AL1323" s="1">
        <v>0</v>
      </c>
      <c r="AM1323" s="1">
        <v>7</v>
      </c>
    </row>
    <row r="1324" spans="1:39" x14ac:dyDescent="0.2">
      <c r="A1324" s="1" t="s">
        <v>40</v>
      </c>
      <c r="B1324" s="1" t="s">
        <v>40</v>
      </c>
      <c r="C1324" s="1" t="s">
        <v>1851</v>
      </c>
      <c r="D1324" s="1" t="s">
        <v>1852</v>
      </c>
      <c r="E1324" s="1" t="s">
        <v>105</v>
      </c>
      <c r="F1324" s="1">
        <v>7373494</v>
      </c>
      <c r="G1324" s="1">
        <v>19</v>
      </c>
      <c r="H1324" s="1" t="s">
        <v>694</v>
      </c>
      <c r="I1324" s="1" t="s">
        <v>695</v>
      </c>
      <c r="K1324" s="1">
        <v>22</v>
      </c>
      <c r="L1324" s="1">
        <v>50</v>
      </c>
      <c r="P1324" s="1">
        <v>0</v>
      </c>
      <c r="Q1324" s="1">
        <v>0</v>
      </c>
      <c r="R1324" s="2">
        <v>42331</v>
      </c>
      <c r="S1324" s="2">
        <v>42331</v>
      </c>
      <c r="T1324" s="1">
        <v>0</v>
      </c>
      <c r="U1324" s="2">
        <v>42279</v>
      </c>
      <c r="V1324" s="1">
        <v>1</v>
      </c>
      <c r="W1324" s="1">
        <v>7.45</v>
      </c>
      <c r="X1324" s="1">
        <v>86.62</v>
      </c>
      <c r="Z1324" s="1" t="s">
        <v>45</v>
      </c>
      <c r="AA1324" s="1" t="s">
        <v>1853</v>
      </c>
      <c r="AB1324" s="1" t="s">
        <v>74</v>
      </c>
      <c r="AC1324" s="1" t="s">
        <v>75</v>
      </c>
      <c r="AG1324" s="1" t="s">
        <v>58</v>
      </c>
      <c r="AJ1324" s="1" t="s">
        <v>50</v>
      </c>
      <c r="AK1324" s="1" t="s">
        <v>1852</v>
      </c>
      <c r="AL1324" s="1">
        <v>0</v>
      </c>
      <c r="AM1324" s="1">
        <v>7</v>
      </c>
    </row>
    <row r="1325" spans="1:39" x14ac:dyDescent="0.2">
      <c r="A1325" s="1" t="s">
        <v>40</v>
      </c>
      <c r="B1325" s="1" t="s">
        <v>40</v>
      </c>
      <c r="C1325" s="1" t="s">
        <v>1851</v>
      </c>
      <c r="D1325" s="1" t="s">
        <v>1852</v>
      </c>
      <c r="E1325" s="1" t="s">
        <v>105</v>
      </c>
      <c r="F1325" s="1">
        <v>7373494</v>
      </c>
      <c r="G1325" s="1">
        <v>20</v>
      </c>
      <c r="H1325" s="1" t="s">
        <v>1868</v>
      </c>
      <c r="I1325" s="1" t="s">
        <v>1869</v>
      </c>
      <c r="K1325" s="1">
        <v>22</v>
      </c>
      <c r="L1325" s="1">
        <v>1</v>
      </c>
      <c r="P1325" s="1">
        <v>0</v>
      </c>
      <c r="Q1325" s="1">
        <v>0</v>
      </c>
      <c r="R1325" s="2">
        <v>42331</v>
      </c>
      <c r="S1325" s="2">
        <v>42331</v>
      </c>
      <c r="T1325" s="1">
        <v>0</v>
      </c>
      <c r="U1325" s="2">
        <v>42279</v>
      </c>
      <c r="V1325" s="1">
        <v>3</v>
      </c>
      <c r="W1325" s="1">
        <v>12.656000000000001</v>
      </c>
      <c r="X1325" s="1">
        <v>222.47</v>
      </c>
      <c r="Z1325" s="1" t="s">
        <v>45</v>
      </c>
      <c r="AA1325" s="1" t="s">
        <v>1853</v>
      </c>
      <c r="AB1325" s="1" t="s">
        <v>74</v>
      </c>
      <c r="AC1325" s="1" t="s">
        <v>75</v>
      </c>
      <c r="AJ1325" s="1" t="s">
        <v>50</v>
      </c>
      <c r="AK1325" s="1" t="s">
        <v>1852</v>
      </c>
      <c r="AL1325" s="1">
        <v>0</v>
      </c>
      <c r="AM1325" s="1">
        <v>7</v>
      </c>
    </row>
    <row r="1326" spans="1:39" x14ac:dyDescent="0.2">
      <c r="A1326" s="1" t="s">
        <v>40</v>
      </c>
      <c r="B1326" s="1" t="s">
        <v>40</v>
      </c>
      <c r="C1326" s="1" t="s">
        <v>1870</v>
      </c>
      <c r="D1326" s="1" t="s">
        <v>1871</v>
      </c>
      <c r="E1326" s="1" t="s">
        <v>105</v>
      </c>
      <c r="F1326" s="1">
        <v>7373460</v>
      </c>
      <c r="G1326" s="1">
        <v>1</v>
      </c>
      <c r="H1326" s="1" t="s">
        <v>1872</v>
      </c>
      <c r="I1326" s="1" t="s">
        <v>606</v>
      </c>
      <c r="K1326" s="1">
        <v>22</v>
      </c>
      <c r="L1326" s="1">
        <v>2</v>
      </c>
      <c r="P1326" s="1">
        <v>0</v>
      </c>
      <c r="Q1326" s="1">
        <v>0</v>
      </c>
      <c r="R1326" s="2">
        <v>42289</v>
      </c>
      <c r="S1326" s="2">
        <v>42289</v>
      </c>
      <c r="T1326" s="1">
        <v>0</v>
      </c>
      <c r="U1326" s="2">
        <v>42279</v>
      </c>
      <c r="V1326" s="1">
        <v>1</v>
      </c>
      <c r="W1326" s="1">
        <v>3.9780000000000002</v>
      </c>
      <c r="X1326" s="1">
        <v>27.22</v>
      </c>
      <c r="Z1326" s="1" t="s">
        <v>45</v>
      </c>
      <c r="AA1326" s="1" t="s">
        <v>1873</v>
      </c>
      <c r="AB1326" s="1" t="s">
        <v>74</v>
      </c>
      <c r="AC1326" s="1" t="s">
        <v>75</v>
      </c>
      <c r="AG1326" s="1" t="s">
        <v>58</v>
      </c>
      <c r="AJ1326" s="1" t="s">
        <v>50</v>
      </c>
      <c r="AK1326" s="1" t="s">
        <v>1871</v>
      </c>
      <c r="AL1326" s="1">
        <v>9</v>
      </c>
      <c r="AM1326" s="1">
        <v>7</v>
      </c>
    </row>
    <row r="1327" spans="1:39" x14ac:dyDescent="0.2">
      <c r="A1327" s="1" t="s">
        <v>40</v>
      </c>
      <c r="B1327" s="1" t="s">
        <v>40</v>
      </c>
      <c r="C1327" s="1" t="s">
        <v>1874</v>
      </c>
      <c r="D1327" s="1" t="s">
        <v>1875</v>
      </c>
      <c r="E1327" s="1" t="s">
        <v>105</v>
      </c>
      <c r="F1327" s="1">
        <v>7373422</v>
      </c>
      <c r="G1327" s="1">
        <v>1</v>
      </c>
      <c r="H1327" s="1" t="s">
        <v>1876</v>
      </c>
      <c r="I1327" s="1" t="s">
        <v>1261</v>
      </c>
      <c r="K1327" s="1">
        <v>22</v>
      </c>
      <c r="L1327" s="1">
        <v>10</v>
      </c>
      <c r="P1327" s="1">
        <v>0</v>
      </c>
      <c r="Q1327" s="1">
        <v>0</v>
      </c>
      <c r="R1327" s="2">
        <v>42310</v>
      </c>
      <c r="S1327" s="2">
        <v>42310</v>
      </c>
      <c r="T1327" s="1">
        <v>0</v>
      </c>
      <c r="U1327" s="2">
        <v>42279</v>
      </c>
      <c r="V1327" s="1">
        <v>3</v>
      </c>
      <c r="W1327" s="1">
        <v>22.54</v>
      </c>
      <c r="X1327" s="1">
        <v>313.7</v>
      </c>
      <c r="Z1327" s="1" t="s">
        <v>45</v>
      </c>
      <c r="AA1327" s="1" t="s">
        <v>1877</v>
      </c>
      <c r="AB1327" s="1" t="s">
        <v>109</v>
      </c>
      <c r="AC1327" s="1" t="s">
        <v>75</v>
      </c>
      <c r="AG1327" s="1" t="s">
        <v>49</v>
      </c>
      <c r="AJ1327" s="1" t="s">
        <v>50</v>
      </c>
      <c r="AK1327" s="1" t="s">
        <v>1875</v>
      </c>
      <c r="AL1327" s="1">
        <v>0</v>
      </c>
      <c r="AM1327" s="1">
        <v>7</v>
      </c>
    </row>
    <row r="1328" spans="1:39" x14ac:dyDescent="0.2">
      <c r="A1328" s="1" t="s">
        <v>40</v>
      </c>
      <c r="B1328" s="1" t="s">
        <v>40</v>
      </c>
      <c r="C1328" s="1" t="s">
        <v>1874</v>
      </c>
      <c r="D1328" s="1" t="s">
        <v>1875</v>
      </c>
      <c r="E1328" s="1" t="s">
        <v>105</v>
      </c>
      <c r="F1328" s="1">
        <v>7373422</v>
      </c>
      <c r="G1328" s="1">
        <v>2</v>
      </c>
      <c r="H1328" s="1" t="s">
        <v>1878</v>
      </c>
      <c r="I1328" s="1" t="s">
        <v>1879</v>
      </c>
      <c r="K1328" s="1">
        <v>22</v>
      </c>
      <c r="L1328" s="1">
        <v>15</v>
      </c>
      <c r="P1328" s="1">
        <v>0</v>
      </c>
      <c r="Q1328" s="1">
        <v>0</v>
      </c>
      <c r="R1328" s="2">
        <v>42310</v>
      </c>
      <c r="S1328" s="2">
        <v>42310</v>
      </c>
      <c r="T1328" s="1">
        <v>0</v>
      </c>
      <c r="U1328" s="2">
        <v>42279</v>
      </c>
      <c r="V1328" s="1">
        <v>3</v>
      </c>
      <c r="W1328" s="1">
        <v>34.65</v>
      </c>
      <c r="X1328" s="1">
        <v>483.34</v>
      </c>
      <c r="Z1328" s="1" t="s">
        <v>45</v>
      </c>
      <c r="AA1328" s="1" t="s">
        <v>1877</v>
      </c>
      <c r="AB1328" s="1" t="s">
        <v>109</v>
      </c>
      <c r="AC1328" s="1" t="s">
        <v>75</v>
      </c>
      <c r="AG1328" s="1" t="s">
        <v>49</v>
      </c>
      <c r="AJ1328" s="1" t="s">
        <v>50</v>
      </c>
      <c r="AK1328" s="1" t="s">
        <v>1875</v>
      </c>
      <c r="AL1328" s="1">
        <v>0</v>
      </c>
      <c r="AM1328" s="1">
        <v>7</v>
      </c>
    </row>
    <row r="1329" spans="1:39" x14ac:dyDescent="0.2">
      <c r="A1329" s="1" t="s">
        <v>40</v>
      </c>
      <c r="B1329" s="1" t="s">
        <v>40</v>
      </c>
      <c r="C1329" s="1" t="s">
        <v>1874</v>
      </c>
      <c r="D1329" s="1" t="s">
        <v>1875</v>
      </c>
      <c r="E1329" s="1" t="s">
        <v>105</v>
      </c>
      <c r="F1329" s="1">
        <v>7373422</v>
      </c>
      <c r="G1329" s="1">
        <v>3</v>
      </c>
      <c r="H1329" s="1" t="s">
        <v>1880</v>
      </c>
      <c r="I1329" s="1" t="s">
        <v>1881</v>
      </c>
      <c r="K1329" s="1">
        <v>22</v>
      </c>
      <c r="L1329" s="1">
        <v>1</v>
      </c>
      <c r="P1329" s="1">
        <v>0</v>
      </c>
      <c r="Q1329" s="1">
        <v>0</v>
      </c>
      <c r="R1329" s="2">
        <v>42310</v>
      </c>
      <c r="S1329" s="2">
        <v>42310</v>
      </c>
      <c r="T1329" s="1">
        <v>0</v>
      </c>
      <c r="U1329" s="2">
        <v>42279</v>
      </c>
      <c r="V1329" s="1">
        <v>3</v>
      </c>
      <c r="W1329" s="1">
        <v>0.82599999999999996</v>
      </c>
      <c r="X1329" s="1">
        <v>17.88</v>
      </c>
      <c r="Z1329" s="1" t="s">
        <v>45</v>
      </c>
      <c r="AA1329" s="1" t="s">
        <v>1877</v>
      </c>
      <c r="AB1329" s="1" t="s">
        <v>109</v>
      </c>
      <c r="AC1329" s="1" t="s">
        <v>75</v>
      </c>
      <c r="AG1329" s="1" t="s">
        <v>49</v>
      </c>
      <c r="AJ1329" s="1" t="s">
        <v>50</v>
      </c>
      <c r="AK1329" s="1" t="s">
        <v>1875</v>
      </c>
      <c r="AL1329" s="1">
        <v>0</v>
      </c>
      <c r="AM1329" s="1">
        <v>7</v>
      </c>
    </row>
    <row r="1330" spans="1:39" x14ac:dyDescent="0.2">
      <c r="A1330" s="1" t="s">
        <v>40</v>
      </c>
      <c r="B1330" s="1" t="s">
        <v>40</v>
      </c>
      <c r="C1330" s="1" t="s">
        <v>1874</v>
      </c>
      <c r="D1330" s="1" t="s">
        <v>1875</v>
      </c>
      <c r="E1330" s="1" t="s">
        <v>105</v>
      </c>
      <c r="F1330" s="1">
        <v>7373422</v>
      </c>
      <c r="G1330" s="1">
        <v>4</v>
      </c>
      <c r="H1330" s="1" t="s">
        <v>1882</v>
      </c>
      <c r="I1330" s="1" t="s">
        <v>1830</v>
      </c>
      <c r="K1330" s="1">
        <v>22</v>
      </c>
      <c r="L1330" s="1">
        <v>22</v>
      </c>
      <c r="P1330" s="1">
        <v>0</v>
      </c>
      <c r="Q1330" s="1">
        <v>0</v>
      </c>
      <c r="R1330" s="2">
        <v>42310</v>
      </c>
      <c r="S1330" s="2">
        <v>42310</v>
      </c>
      <c r="T1330" s="1">
        <v>0</v>
      </c>
      <c r="U1330" s="2">
        <v>42279</v>
      </c>
      <c r="V1330" s="1">
        <v>3</v>
      </c>
      <c r="W1330" s="1">
        <v>308.92399999999998</v>
      </c>
      <c r="X1330" s="3">
        <v>3563.87</v>
      </c>
      <c r="Z1330" s="1" t="s">
        <v>45</v>
      </c>
      <c r="AA1330" s="1" t="s">
        <v>1877</v>
      </c>
      <c r="AB1330" s="1" t="s">
        <v>109</v>
      </c>
      <c r="AC1330" s="1" t="s">
        <v>75</v>
      </c>
      <c r="AG1330" s="1" t="s">
        <v>49</v>
      </c>
      <c r="AJ1330" s="1" t="s">
        <v>50</v>
      </c>
      <c r="AK1330" s="1" t="s">
        <v>1875</v>
      </c>
      <c r="AL1330" s="1">
        <v>0</v>
      </c>
      <c r="AM1330" s="1">
        <v>7</v>
      </c>
    </row>
    <row r="1331" spans="1:39" x14ac:dyDescent="0.2">
      <c r="A1331" s="1" t="s">
        <v>40</v>
      </c>
      <c r="B1331" s="1" t="s">
        <v>40</v>
      </c>
      <c r="C1331" s="1" t="s">
        <v>1874</v>
      </c>
      <c r="D1331" s="1" t="s">
        <v>1875</v>
      </c>
      <c r="E1331" s="1" t="s">
        <v>105</v>
      </c>
      <c r="F1331" s="1">
        <v>7373422</v>
      </c>
      <c r="G1331" s="1">
        <v>5</v>
      </c>
      <c r="H1331" s="1" t="s">
        <v>1883</v>
      </c>
      <c r="I1331" s="1" t="s">
        <v>830</v>
      </c>
      <c r="K1331" s="1">
        <v>22</v>
      </c>
      <c r="L1331" s="1">
        <v>22</v>
      </c>
      <c r="P1331" s="1">
        <v>0</v>
      </c>
      <c r="Q1331" s="1">
        <v>0</v>
      </c>
      <c r="R1331" s="2">
        <v>42310</v>
      </c>
      <c r="S1331" s="2">
        <v>42310</v>
      </c>
      <c r="T1331" s="1">
        <v>0</v>
      </c>
      <c r="U1331" s="2">
        <v>42279</v>
      </c>
      <c r="V1331" s="1">
        <v>1</v>
      </c>
      <c r="W1331" s="1">
        <v>75.152000000000001</v>
      </c>
      <c r="X1331" s="1">
        <v>779.39</v>
      </c>
      <c r="Z1331" s="1" t="s">
        <v>45</v>
      </c>
      <c r="AA1331" s="1" t="s">
        <v>1877</v>
      </c>
      <c r="AB1331" s="1" t="s">
        <v>109</v>
      </c>
      <c r="AC1331" s="1" t="s">
        <v>75</v>
      </c>
      <c r="AG1331" s="1" t="s">
        <v>58</v>
      </c>
      <c r="AJ1331" s="1" t="s">
        <v>50</v>
      </c>
      <c r="AK1331" s="1" t="s">
        <v>1875</v>
      </c>
      <c r="AL1331" s="1">
        <v>0</v>
      </c>
      <c r="AM1331" s="1">
        <v>7</v>
      </c>
    </row>
    <row r="1332" spans="1:39" x14ac:dyDescent="0.2">
      <c r="A1332" s="1" t="s">
        <v>40</v>
      </c>
      <c r="B1332" s="1" t="s">
        <v>40</v>
      </c>
      <c r="C1332" s="1" t="s">
        <v>1874</v>
      </c>
      <c r="D1332" s="1" t="s">
        <v>1875</v>
      </c>
      <c r="E1332" s="1" t="s">
        <v>105</v>
      </c>
      <c r="F1332" s="1">
        <v>7373422</v>
      </c>
      <c r="G1332" s="1">
        <v>6</v>
      </c>
      <c r="H1332" s="1" t="s">
        <v>1884</v>
      </c>
      <c r="I1332" s="1" t="s">
        <v>1249</v>
      </c>
      <c r="K1332" s="1">
        <v>22</v>
      </c>
      <c r="L1332" s="1">
        <v>2</v>
      </c>
      <c r="P1332" s="1">
        <v>0</v>
      </c>
      <c r="Q1332" s="1">
        <v>0</v>
      </c>
      <c r="R1332" s="2">
        <v>42310</v>
      </c>
      <c r="S1332" s="2">
        <v>42310</v>
      </c>
      <c r="T1332" s="1">
        <v>0</v>
      </c>
      <c r="U1332" s="2">
        <v>42279</v>
      </c>
      <c r="V1332" s="1">
        <v>3</v>
      </c>
      <c r="W1332" s="1">
        <v>21.646000000000001</v>
      </c>
      <c r="X1332" s="1">
        <v>237.29</v>
      </c>
      <c r="Z1332" s="1" t="s">
        <v>45</v>
      </c>
      <c r="AA1332" s="1" t="s">
        <v>1877</v>
      </c>
      <c r="AB1332" s="1" t="s">
        <v>109</v>
      </c>
      <c r="AC1332" s="1" t="s">
        <v>75</v>
      </c>
      <c r="AG1332" s="1" t="s">
        <v>49</v>
      </c>
      <c r="AJ1332" s="1" t="s">
        <v>50</v>
      </c>
      <c r="AK1332" s="1" t="s">
        <v>1875</v>
      </c>
      <c r="AL1332" s="1">
        <v>0</v>
      </c>
      <c r="AM1332" s="1">
        <v>7</v>
      </c>
    </row>
    <row r="1333" spans="1:39" x14ac:dyDescent="0.2">
      <c r="A1333" s="1" t="s">
        <v>40</v>
      </c>
      <c r="B1333" s="1" t="s">
        <v>40</v>
      </c>
      <c r="C1333" s="1" t="s">
        <v>1874</v>
      </c>
      <c r="D1333" s="1" t="s">
        <v>1875</v>
      </c>
      <c r="E1333" s="1" t="s">
        <v>105</v>
      </c>
      <c r="F1333" s="1">
        <v>7373422</v>
      </c>
      <c r="G1333" s="1">
        <v>7</v>
      </c>
      <c r="H1333" s="1" t="s">
        <v>1885</v>
      </c>
      <c r="I1333" s="1" t="s">
        <v>1379</v>
      </c>
      <c r="K1333" s="1">
        <v>22</v>
      </c>
      <c r="L1333" s="1">
        <v>1</v>
      </c>
      <c r="P1333" s="1">
        <v>0</v>
      </c>
      <c r="Q1333" s="1">
        <v>0</v>
      </c>
      <c r="R1333" s="2">
        <v>42310</v>
      </c>
      <c r="S1333" s="2">
        <v>42310</v>
      </c>
      <c r="T1333" s="1">
        <v>0</v>
      </c>
      <c r="U1333" s="2">
        <v>42279</v>
      </c>
      <c r="V1333" s="1">
        <v>3</v>
      </c>
      <c r="W1333" s="1">
        <v>10.602</v>
      </c>
      <c r="X1333" s="1">
        <v>124.87</v>
      </c>
      <c r="Z1333" s="1" t="s">
        <v>45</v>
      </c>
      <c r="AA1333" s="1" t="s">
        <v>1877</v>
      </c>
      <c r="AB1333" s="1" t="s">
        <v>109</v>
      </c>
      <c r="AC1333" s="1" t="s">
        <v>75</v>
      </c>
      <c r="AG1333" s="1" t="s">
        <v>49</v>
      </c>
      <c r="AJ1333" s="1" t="s">
        <v>50</v>
      </c>
      <c r="AK1333" s="1" t="s">
        <v>1875</v>
      </c>
      <c r="AL1333" s="1">
        <v>0</v>
      </c>
      <c r="AM1333" s="1">
        <v>7</v>
      </c>
    </row>
    <row r="1334" spans="1:39" x14ac:dyDescent="0.2">
      <c r="A1334" s="1" t="s">
        <v>40</v>
      </c>
      <c r="B1334" s="1" t="s">
        <v>40</v>
      </c>
      <c r="C1334" s="1" t="s">
        <v>1874</v>
      </c>
      <c r="D1334" s="1" t="s">
        <v>1875</v>
      </c>
      <c r="E1334" s="1" t="s">
        <v>105</v>
      </c>
      <c r="F1334" s="1">
        <v>7373422</v>
      </c>
      <c r="G1334" s="1">
        <v>8</v>
      </c>
      <c r="H1334" s="1" t="s">
        <v>1886</v>
      </c>
      <c r="I1334" s="1" t="s">
        <v>909</v>
      </c>
      <c r="K1334" s="1">
        <v>22</v>
      </c>
      <c r="L1334" s="1">
        <v>8</v>
      </c>
      <c r="P1334" s="1">
        <v>0</v>
      </c>
      <c r="Q1334" s="1">
        <v>0</v>
      </c>
      <c r="R1334" s="2">
        <v>42310</v>
      </c>
      <c r="S1334" s="2">
        <v>42310</v>
      </c>
      <c r="T1334" s="1">
        <v>0</v>
      </c>
      <c r="U1334" s="2">
        <v>42279</v>
      </c>
      <c r="V1334" s="1">
        <v>3</v>
      </c>
      <c r="W1334" s="1">
        <v>15.36</v>
      </c>
      <c r="X1334" s="1">
        <v>205.23</v>
      </c>
      <c r="Z1334" s="1" t="s">
        <v>45</v>
      </c>
      <c r="AA1334" s="1" t="s">
        <v>1877</v>
      </c>
      <c r="AB1334" s="1" t="s">
        <v>109</v>
      </c>
      <c r="AC1334" s="1" t="s">
        <v>75</v>
      </c>
      <c r="AG1334" s="1" t="s">
        <v>49</v>
      </c>
      <c r="AJ1334" s="1" t="s">
        <v>50</v>
      </c>
      <c r="AK1334" s="1" t="s">
        <v>1875</v>
      </c>
      <c r="AL1334" s="1">
        <v>0</v>
      </c>
      <c r="AM1334" s="1">
        <v>7</v>
      </c>
    </row>
    <row r="1335" spans="1:39" x14ac:dyDescent="0.2">
      <c r="A1335" s="1" t="s">
        <v>40</v>
      </c>
      <c r="B1335" s="1" t="s">
        <v>40</v>
      </c>
      <c r="C1335" s="1" t="s">
        <v>1874</v>
      </c>
      <c r="D1335" s="1" t="s">
        <v>1875</v>
      </c>
      <c r="E1335" s="1" t="s">
        <v>105</v>
      </c>
      <c r="F1335" s="1">
        <v>7373422</v>
      </c>
      <c r="G1335" s="1">
        <v>9</v>
      </c>
      <c r="H1335" s="1" t="s">
        <v>1887</v>
      </c>
      <c r="I1335" s="1" t="s">
        <v>623</v>
      </c>
      <c r="K1335" s="1">
        <v>22</v>
      </c>
      <c r="L1335" s="1">
        <v>2</v>
      </c>
      <c r="P1335" s="1">
        <v>0</v>
      </c>
      <c r="Q1335" s="1">
        <v>0</v>
      </c>
      <c r="R1335" s="2">
        <v>42310</v>
      </c>
      <c r="S1335" s="2">
        <v>42310</v>
      </c>
      <c r="T1335" s="1">
        <v>0</v>
      </c>
      <c r="U1335" s="2">
        <v>42279</v>
      </c>
      <c r="V1335" s="1">
        <v>3</v>
      </c>
      <c r="W1335" s="1">
        <v>4.2720000000000002</v>
      </c>
      <c r="X1335" s="1">
        <v>64.510000000000005</v>
      </c>
      <c r="Z1335" s="1" t="s">
        <v>45</v>
      </c>
      <c r="AA1335" s="1" t="s">
        <v>1877</v>
      </c>
      <c r="AB1335" s="1" t="s">
        <v>109</v>
      </c>
      <c r="AC1335" s="1" t="s">
        <v>75</v>
      </c>
      <c r="AG1335" s="1" t="s">
        <v>49</v>
      </c>
      <c r="AJ1335" s="1" t="s">
        <v>50</v>
      </c>
      <c r="AK1335" s="1" t="s">
        <v>1875</v>
      </c>
      <c r="AL1335" s="1">
        <v>0</v>
      </c>
      <c r="AM1335" s="1">
        <v>7</v>
      </c>
    </row>
    <row r="1336" spans="1:39" x14ac:dyDescent="0.2">
      <c r="A1336" s="1" t="s">
        <v>40</v>
      </c>
      <c r="B1336" s="1" t="s">
        <v>40</v>
      </c>
      <c r="C1336" s="1" t="s">
        <v>1874</v>
      </c>
      <c r="D1336" s="1" t="s">
        <v>1875</v>
      </c>
      <c r="E1336" s="1" t="s">
        <v>105</v>
      </c>
      <c r="F1336" s="1">
        <v>7373422</v>
      </c>
      <c r="G1336" s="1">
        <v>10</v>
      </c>
      <c r="H1336" s="1" t="s">
        <v>1061</v>
      </c>
      <c r="I1336" s="1" t="s">
        <v>1062</v>
      </c>
      <c r="K1336" s="1">
        <v>22</v>
      </c>
      <c r="L1336" s="1">
        <v>1</v>
      </c>
      <c r="P1336" s="1">
        <v>0</v>
      </c>
      <c r="Q1336" s="1">
        <v>0</v>
      </c>
      <c r="R1336" s="2">
        <v>42310</v>
      </c>
      <c r="S1336" s="2">
        <v>42310</v>
      </c>
      <c r="T1336" s="1">
        <v>0</v>
      </c>
      <c r="U1336" s="2">
        <v>42279</v>
      </c>
      <c r="V1336" s="1">
        <v>1</v>
      </c>
      <c r="W1336" s="1">
        <v>1.0860000000000001</v>
      </c>
      <c r="X1336" s="1">
        <v>12.31</v>
      </c>
      <c r="Z1336" s="1" t="s">
        <v>45</v>
      </c>
      <c r="AA1336" s="1" t="s">
        <v>1877</v>
      </c>
      <c r="AB1336" s="1" t="s">
        <v>109</v>
      </c>
      <c r="AC1336" s="1" t="s">
        <v>75</v>
      </c>
      <c r="AG1336" s="1" t="s">
        <v>58</v>
      </c>
      <c r="AJ1336" s="1" t="s">
        <v>50</v>
      </c>
      <c r="AK1336" s="1" t="s">
        <v>1875</v>
      </c>
      <c r="AL1336" s="1">
        <v>0</v>
      </c>
      <c r="AM1336" s="1">
        <v>7</v>
      </c>
    </row>
    <row r="1337" spans="1:39" x14ac:dyDescent="0.2">
      <c r="A1337" s="1" t="s">
        <v>40</v>
      </c>
      <c r="B1337" s="1" t="s">
        <v>40</v>
      </c>
      <c r="C1337" s="1" t="s">
        <v>1874</v>
      </c>
      <c r="D1337" s="1" t="s">
        <v>1875</v>
      </c>
      <c r="E1337" s="1" t="s">
        <v>105</v>
      </c>
      <c r="F1337" s="1">
        <v>7373422</v>
      </c>
      <c r="G1337" s="1">
        <v>11</v>
      </c>
      <c r="H1337" s="1" t="s">
        <v>1888</v>
      </c>
      <c r="I1337" s="1" t="s">
        <v>789</v>
      </c>
      <c r="K1337" s="1">
        <v>22</v>
      </c>
      <c r="L1337" s="1">
        <v>2</v>
      </c>
      <c r="P1337" s="1">
        <v>0</v>
      </c>
      <c r="Q1337" s="1">
        <v>0</v>
      </c>
      <c r="R1337" s="2">
        <v>42310</v>
      </c>
      <c r="S1337" s="2">
        <v>42310</v>
      </c>
      <c r="T1337" s="1">
        <v>0</v>
      </c>
      <c r="U1337" s="2">
        <v>42279</v>
      </c>
      <c r="V1337" s="1">
        <v>3</v>
      </c>
      <c r="W1337" s="1">
        <v>27.391999999999999</v>
      </c>
      <c r="X1337" s="1">
        <v>284.74</v>
      </c>
      <c r="Z1337" s="1" t="s">
        <v>45</v>
      </c>
      <c r="AA1337" s="1" t="s">
        <v>1877</v>
      </c>
      <c r="AB1337" s="1" t="s">
        <v>109</v>
      </c>
      <c r="AC1337" s="1" t="s">
        <v>75</v>
      </c>
      <c r="AG1337" s="1" t="s">
        <v>49</v>
      </c>
      <c r="AJ1337" s="1" t="s">
        <v>50</v>
      </c>
      <c r="AK1337" s="1" t="s">
        <v>1875</v>
      </c>
      <c r="AL1337" s="1">
        <v>0</v>
      </c>
      <c r="AM1337" s="1">
        <v>7</v>
      </c>
    </row>
    <row r="1338" spans="1:39" x14ac:dyDescent="0.2">
      <c r="A1338" s="1" t="s">
        <v>40</v>
      </c>
      <c r="B1338" s="1" t="s">
        <v>40</v>
      </c>
      <c r="C1338" s="1" t="s">
        <v>1874</v>
      </c>
      <c r="D1338" s="1" t="s">
        <v>1875</v>
      </c>
      <c r="E1338" s="1" t="s">
        <v>105</v>
      </c>
      <c r="F1338" s="1">
        <v>7373422</v>
      </c>
      <c r="G1338" s="1">
        <v>12</v>
      </c>
      <c r="H1338" s="1" t="s">
        <v>1889</v>
      </c>
      <c r="I1338" s="1" t="s">
        <v>914</v>
      </c>
      <c r="K1338" s="1">
        <v>22</v>
      </c>
      <c r="L1338" s="1">
        <v>3</v>
      </c>
      <c r="P1338" s="1">
        <v>0</v>
      </c>
      <c r="Q1338" s="1">
        <v>0</v>
      </c>
      <c r="R1338" s="2">
        <v>42310</v>
      </c>
      <c r="S1338" s="2">
        <v>42310</v>
      </c>
      <c r="T1338" s="1">
        <v>0</v>
      </c>
      <c r="U1338" s="2">
        <v>42279</v>
      </c>
      <c r="V1338" s="1">
        <v>3</v>
      </c>
      <c r="W1338" s="1">
        <v>41.106000000000002</v>
      </c>
      <c r="X1338" s="1">
        <v>427.27</v>
      </c>
      <c r="Z1338" s="1" t="s">
        <v>45</v>
      </c>
      <c r="AA1338" s="1" t="s">
        <v>1877</v>
      </c>
      <c r="AB1338" s="1" t="s">
        <v>109</v>
      </c>
      <c r="AC1338" s="1" t="s">
        <v>75</v>
      </c>
      <c r="AG1338" s="1" t="s">
        <v>49</v>
      </c>
      <c r="AJ1338" s="1" t="s">
        <v>50</v>
      </c>
      <c r="AK1338" s="1" t="s">
        <v>1875</v>
      </c>
      <c r="AL1338" s="1">
        <v>0</v>
      </c>
      <c r="AM1338" s="1">
        <v>7</v>
      </c>
    </row>
    <row r="1339" spans="1:39" x14ac:dyDescent="0.2">
      <c r="A1339" s="1" t="s">
        <v>40</v>
      </c>
      <c r="B1339" s="1" t="s">
        <v>40</v>
      </c>
      <c r="C1339" s="1" t="s">
        <v>1874</v>
      </c>
      <c r="D1339" s="1" t="s">
        <v>1875</v>
      </c>
      <c r="E1339" s="1" t="s">
        <v>105</v>
      </c>
      <c r="F1339" s="1">
        <v>7373422</v>
      </c>
      <c r="G1339" s="1">
        <v>13</v>
      </c>
      <c r="H1339" s="1" t="s">
        <v>1890</v>
      </c>
      <c r="I1339" s="1" t="s">
        <v>1891</v>
      </c>
      <c r="K1339" s="1">
        <v>22</v>
      </c>
      <c r="L1339" s="1">
        <v>2</v>
      </c>
      <c r="P1339" s="1">
        <v>0</v>
      </c>
      <c r="Q1339" s="1">
        <v>0</v>
      </c>
      <c r="R1339" s="2">
        <v>42310</v>
      </c>
      <c r="S1339" s="2">
        <v>42310</v>
      </c>
      <c r="T1339" s="1">
        <v>0</v>
      </c>
      <c r="U1339" s="2">
        <v>42279</v>
      </c>
      <c r="V1339" s="1">
        <v>3</v>
      </c>
      <c r="W1339" s="1">
        <v>16.588000000000001</v>
      </c>
      <c r="X1339" s="1">
        <v>198.8</v>
      </c>
      <c r="Z1339" s="1" t="s">
        <v>45</v>
      </c>
      <c r="AA1339" s="1" t="s">
        <v>1877</v>
      </c>
      <c r="AB1339" s="1" t="s">
        <v>109</v>
      </c>
      <c r="AC1339" s="1" t="s">
        <v>75</v>
      </c>
      <c r="AG1339" s="1" t="s">
        <v>49</v>
      </c>
      <c r="AJ1339" s="1" t="s">
        <v>50</v>
      </c>
      <c r="AK1339" s="1" t="s">
        <v>1875</v>
      </c>
      <c r="AL1339" s="1">
        <v>0</v>
      </c>
      <c r="AM1339" s="1">
        <v>7</v>
      </c>
    </row>
    <row r="1340" spans="1:39" x14ac:dyDescent="0.2">
      <c r="A1340" s="1" t="s">
        <v>40</v>
      </c>
      <c r="B1340" s="1" t="s">
        <v>40</v>
      </c>
      <c r="C1340" s="1" t="s">
        <v>1874</v>
      </c>
      <c r="D1340" s="1" t="s">
        <v>1875</v>
      </c>
      <c r="E1340" s="1" t="s">
        <v>105</v>
      </c>
      <c r="F1340" s="1">
        <v>7373422</v>
      </c>
      <c r="G1340" s="1">
        <v>14</v>
      </c>
      <c r="H1340" s="1" t="s">
        <v>1892</v>
      </c>
      <c r="I1340" s="1" t="s">
        <v>1893</v>
      </c>
      <c r="K1340" s="1">
        <v>22</v>
      </c>
      <c r="L1340" s="1">
        <v>2</v>
      </c>
      <c r="P1340" s="1">
        <v>0</v>
      </c>
      <c r="Q1340" s="1">
        <v>0</v>
      </c>
      <c r="R1340" s="2">
        <v>42310</v>
      </c>
      <c r="S1340" s="2">
        <v>42310</v>
      </c>
      <c r="T1340" s="1">
        <v>0</v>
      </c>
      <c r="U1340" s="2">
        <v>42279</v>
      </c>
      <c r="V1340" s="1">
        <v>3</v>
      </c>
      <c r="W1340" s="1">
        <v>22.827999999999999</v>
      </c>
      <c r="X1340" s="1">
        <v>252.53</v>
      </c>
      <c r="Z1340" s="1" t="s">
        <v>45</v>
      </c>
      <c r="AA1340" s="1" t="s">
        <v>1877</v>
      </c>
      <c r="AB1340" s="1" t="s">
        <v>109</v>
      </c>
      <c r="AC1340" s="1" t="s">
        <v>75</v>
      </c>
      <c r="AG1340" s="1" t="s">
        <v>49</v>
      </c>
      <c r="AJ1340" s="1" t="s">
        <v>50</v>
      </c>
      <c r="AK1340" s="1" t="s">
        <v>1875</v>
      </c>
      <c r="AL1340" s="1">
        <v>0</v>
      </c>
      <c r="AM1340" s="1">
        <v>7</v>
      </c>
    </row>
    <row r="1341" spans="1:39" x14ac:dyDescent="0.2">
      <c r="A1341" s="1" t="s">
        <v>40</v>
      </c>
      <c r="B1341" s="1" t="s">
        <v>40</v>
      </c>
      <c r="C1341" s="1" t="s">
        <v>1874</v>
      </c>
      <c r="D1341" s="1" t="s">
        <v>1875</v>
      </c>
      <c r="E1341" s="1" t="s">
        <v>105</v>
      </c>
      <c r="F1341" s="1">
        <v>7373422</v>
      </c>
      <c r="G1341" s="1">
        <v>15</v>
      </c>
      <c r="H1341" s="1" t="s">
        <v>1894</v>
      </c>
      <c r="I1341" s="1" t="s">
        <v>1895</v>
      </c>
      <c r="K1341" s="1">
        <v>22</v>
      </c>
      <c r="L1341" s="1">
        <v>1</v>
      </c>
      <c r="P1341" s="1">
        <v>0</v>
      </c>
      <c r="Q1341" s="1">
        <v>0</v>
      </c>
      <c r="R1341" s="2">
        <v>42310</v>
      </c>
      <c r="S1341" s="2">
        <v>42310</v>
      </c>
      <c r="T1341" s="1">
        <v>0</v>
      </c>
      <c r="U1341" s="2">
        <v>42279</v>
      </c>
      <c r="V1341" s="1">
        <v>3</v>
      </c>
      <c r="W1341" s="1">
        <v>17.056000000000001</v>
      </c>
      <c r="X1341" s="1">
        <v>178.19</v>
      </c>
      <c r="Z1341" s="1" t="s">
        <v>45</v>
      </c>
      <c r="AA1341" s="1" t="s">
        <v>1877</v>
      </c>
      <c r="AB1341" s="1" t="s">
        <v>109</v>
      </c>
      <c r="AC1341" s="1" t="s">
        <v>75</v>
      </c>
      <c r="AG1341" s="1" t="s">
        <v>49</v>
      </c>
      <c r="AJ1341" s="1" t="s">
        <v>50</v>
      </c>
      <c r="AK1341" s="1" t="s">
        <v>1875</v>
      </c>
      <c r="AL1341" s="1">
        <v>0</v>
      </c>
      <c r="AM1341" s="1">
        <v>7</v>
      </c>
    </row>
    <row r="1342" spans="1:39" x14ac:dyDescent="0.2">
      <c r="A1342" s="1" t="s">
        <v>40</v>
      </c>
      <c r="B1342" s="1" t="s">
        <v>40</v>
      </c>
      <c r="C1342" s="1" t="s">
        <v>1874</v>
      </c>
      <c r="D1342" s="1" t="s">
        <v>1875</v>
      </c>
      <c r="E1342" s="1" t="s">
        <v>105</v>
      </c>
      <c r="F1342" s="1">
        <v>7373422</v>
      </c>
      <c r="G1342" s="1">
        <v>16</v>
      </c>
      <c r="H1342" s="1" t="s">
        <v>1896</v>
      </c>
      <c r="I1342" s="1" t="s">
        <v>1286</v>
      </c>
      <c r="K1342" s="1">
        <v>22</v>
      </c>
      <c r="L1342" s="1">
        <v>1</v>
      </c>
      <c r="P1342" s="1">
        <v>0</v>
      </c>
      <c r="Q1342" s="1">
        <v>0</v>
      </c>
      <c r="R1342" s="2">
        <v>42310</v>
      </c>
      <c r="S1342" s="2">
        <v>42310</v>
      </c>
      <c r="T1342" s="1">
        <v>0</v>
      </c>
      <c r="U1342" s="2">
        <v>42279</v>
      </c>
      <c r="V1342" s="1">
        <v>3</v>
      </c>
      <c r="W1342" s="1">
        <v>9.6010000000000009</v>
      </c>
      <c r="X1342" s="1">
        <v>110.29</v>
      </c>
      <c r="Z1342" s="1" t="s">
        <v>45</v>
      </c>
      <c r="AA1342" s="1" t="s">
        <v>1877</v>
      </c>
      <c r="AB1342" s="1" t="s">
        <v>109</v>
      </c>
      <c r="AC1342" s="1" t="s">
        <v>75</v>
      </c>
      <c r="AG1342" s="1" t="s">
        <v>49</v>
      </c>
      <c r="AJ1342" s="1" t="s">
        <v>50</v>
      </c>
      <c r="AK1342" s="1" t="s">
        <v>1875</v>
      </c>
      <c r="AL1342" s="1">
        <v>0</v>
      </c>
      <c r="AM1342" s="1">
        <v>7</v>
      </c>
    </row>
    <row r="1343" spans="1:39" x14ac:dyDescent="0.2">
      <c r="A1343" s="1" t="s">
        <v>40</v>
      </c>
      <c r="B1343" s="1" t="s">
        <v>40</v>
      </c>
      <c r="C1343" s="1" t="s">
        <v>1874</v>
      </c>
      <c r="D1343" s="1" t="s">
        <v>1875</v>
      </c>
      <c r="E1343" s="1" t="s">
        <v>105</v>
      </c>
      <c r="F1343" s="1">
        <v>7373422</v>
      </c>
      <c r="G1343" s="1">
        <v>17</v>
      </c>
      <c r="H1343" s="1" t="s">
        <v>1897</v>
      </c>
      <c r="I1343" s="1" t="s">
        <v>946</v>
      </c>
      <c r="K1343" s="1">
        <v>22</v>
      </c>
      <c r="L1343" s="1">
        <v>1</v>
      </c>
      <c r="P1343" s="1">
        <v>0</v>
      </c>
      <c r="Q1343" s="1">
        <v>0</v>
      </c>
      <c r="R1343" s="2">
        <v>42310</v>
      </c>
      <c r="S1343" s="2">
        <v>42310</v>
      </c>
      <c r="T1343" s="1">
        <v>0</v>
      </c>
      <c r="U1343" s="2">
        <v>42279</v>
      </c>
      <c r="V1343" s="1">
        <v>3</v>
      </c>
      <c r="W1343" s="1">
        <v>1.8660000000000001</v>
      </c>
      <c r="X1343" s="1">
        <v>23.23</v>
      </c>
      <c r="Z1343" s="1" t="s">
        <v>45</v>
      </c>
      <c r="AA1343" s="1" t="s">
        <v>1877</v>
      </c>
      <c r="AB1343" s="1" t="s">
        <v>109</v>
      </c>
      <c r="AC1343" s="1" t="s">
        <v>75</v>
      </c>
      <c r="AG1343" s="1" t="s">
        <v>49</v>
      </c>
      <c r="AJ1343" s="1" t="s">
        <v>50</v>
      </c>
      <c r="AK1343" s="1" t="s">
        <v>1875</v>
      </c>
      <c r="AL1343" s="1">
        <v>0</v>
      </c>
      <c r="AM1343" s="1">
        <v>7</v>
      </c>
    </row>
    <row r="1344" spans="1:39" x14ac:dyDescent="0.2">
      <c r="A1344" s="1" t="s">
        <v>40</v>
      </c>
      <c r="B1344" s="1" t="s">
        <v>40</v>
      </c>
      <c r="C1344" s="1" t="s">
        <v>1874</v>
      </c>
      <c r="D1344" s="1" t="s">
        <v>1875</v>
      </c>
      <c r="E1344" s="1" t="s">
        <v>105</v>
      </c>
      <c r="F1344" s="1">
        <v>7373422</v>
      </c>
      <c r="G1344" s="1">
        <v>18</v>
      </c>
      <c r="H1344" s="1" t="s">
        <v>1898</v>
      </c>
      <c r="I1344" s="1" t="s">
        <v>1899</v>
      </c>
      <c r="K1344" s="1">
        <v>22</v>
      </c>
      <c r="L1344" s="1">
        <v>1</v>
      </c>
      <c r="P1344" s="1">
        <v>0</v>
      </c>
      <c r="Q1344" s="1">
        <v>0</v>
      </c>
      <c r="R1344" s="2">
        <v>42310</v>
      </c>
      <c r="S1344" s="2">
        <v>42310</v>
      </c>
      <c r="T1344" s="1">
        <v>0</v>
      </c>
      <c r="U1344" s="2">
        <v>42279</v>
      </c>
      <c r="V1344" s="1">
        <v>1</v>
      </c>
      <c r="W1344" s="1">
        <v>3.2240000000000002</v>
      </c>
      <c r="X1344" s="1">
        <v>25.23</v>
      </c>
      <c r="Z1344" s="1" t="s">
        <v>45</v>
      </c>
      <c r="AA1344" s="1" t="s">
        <v>1877</v>
      </c>
      <c r="AB1344" s="1" t="s">
        <v>109</v>
      </c>
      <c r="AC1344" s="1" t="s">
        <v>75</v>
      </c>
      <c r="AG1344" s="1" t="s">
        <v>58</v>
      </c>
      <c r="AJ1344" s="1" t="s">
        <v>50</v>
      </c>
      <c r="AK1344" s="1" t="s">
        <v>1875</v>
      </c>
      <c r="AL1344" s="1">
        <v>0</v>
      </c>
      <c r="AM1344" s="1">
        <v>7</v>
      </c>
    </row>
    <row r="1345" spans="1:39" x14ac:dyDescent="0.2">
      <c r="A1345" s="1" t="s">
        <v>40</v>
      </c>
      <c r="B1345" s="1" t="s">
        <v>40</v>
      </c>
      <c r="C1345" s="1" t="s">
        <v>1874</v>
      </c>
      <c r="D1345" s="1" t="s">
        <v>1875</v>
      </c>
      <c r="E1345" s="1" t="s">
        <v>105</v>
      </c>
      <c r="F1345" s="1">
        <v>7373422</v>
      </c>
      <c r="G1345" s="1">
        <v>19</v>
      </c>
      <c r="H1345" s="1" t="s">
        <v>1900</v>
      </c>
      <c r="I1345" s="1" t="s">
        <v>1057</v>
      </c>
      <c r="K1345" s="1">
        <v>22</v>
      </c>
      <c r="L1345" s="1">
        <v>2</v>
      </c>
      <c r="P1345" s="1">
        <v>0</v>
      </c>
      <c r="Q1345" s="1">
        <v>0</v>
      </c>
      <c r="R1345" s="2">
        <v>42310</v>
      </c>
      <c r="S1345" s="2">
        <v>42310</v>
      </c>
      <c r="T1345" s="1">
        <v>0</v>
      </c>
      <c r="U1345" s="2">
        <v>42279</v>
      </c>
      <c r="V1345" s="1">
        <v>3</v>
      </c>
      <c r="W1345" s="1">
        <v>2.3140000000000001</v>
      </c>
      <c r="X1345" s="1">
        <v>32.049999999999997</v>
      </c>
      <c r="Z1345" s="1" t="s">
        <v>45</v>
      </c>
      <c r="AA1345" s="1" t="s">
        <v>1877</v>
      </c>
      <c r="AB1345" s="1" t="s">
        <v>109</v>
      </c>
      <c r="AC1345" s="1" t="s">
        <v>75</v>
      </c>
      <c r="AG1345" s="1" t="s">
        <v>49</v>
      </c>
      <c r="AJ1345" s="1" t="s">
        <v>50</v>
      </c>
      <c r="AK1345" s="1" t="s">
        <v>1875</v>
      </c>
      <c r="AL1345" s="1">
        <v>0</v>
      </c>
      <c r="AM1345" s="1">
        <v>7</v>
      </c>
    </row>
    <row r="1346" spans="1:39" x14ac:dyDescent="0.2">
      <c r="A1346" s="1" t="s">
        <v>40</v>
      </c>
      <c r="B1346" s="1" t="s">
        <v>40</v>
      </c>
      <c r="C1346" s="1" t="s">
        <v>1874</v>
      </c>
      <c r="D1346" s="1" t="s">
        <v>1875</v>
      </c>
      <c r="E1346" s="1" t="s">
        <v>105</v>
      </c>
      <c r="F1346" s="1">
        <v>7373422</v>
      </c>
      <c r="G1346" s="1">
        <v>20</v>
      </c>
      <c r="H1346" s="1" t="s">
        <v>1901</v>
      </c>
      <c r="I1346" s="1" t="s">
        <v>626</v>
      </c>
      <c r="K1346" s="1">
        <v>22</v>
      </c>
      <c r="L1346" s="1">
        <v>1</v>
      </c>
      <c r="P1346" s="1">
        <v>0</v>
      </c>
      <c r="Q1346" s="1">
        <v>0</v>
      </c>
      <c r="R1346" s="2">
        <v>42310</v>
      </c>
      <c r="S1346" s="2">
        <v>42310</v>
      </c>
      <c r="T1346" s="1">
        <v>0</v>
      </c>
      <c r="U1346" s="2">
        <v>42279</v>
      </c>
      <c r="V1346" s="1">
        <v>3</v>
      </c>
      <c r="W1346" s="1">
        <v>1.4039999999999999</v>
      </c>
      <c r="X1346" s="1">
        <v>22.08</v>
      </c>
      <c r="Z1346" s="1" t="s">
        <v>45</v>
      </c>
      <c r="AA1346" s="1" t="s">
        <v>1877</v>
      </c>
      <c r="AB1346" s="1" t="s">
        <v>109</v>
      </c>
      <c r="AC1346" s="1" t="s">
        <v>75</v>
      </c>
      <c r="AG1346" s="1" t="s">
        <v>49</v>
      </c>
      <c r="AJ1346" s="1" t="s">
        <v>50</v>
      </c>
      <c r="AK1346" s="1" t="s">
        <v>1875</v>
      </c>
      <c r="AL1346" s="1">
        <v>0</v>
      </c>
      <c r="AM1346" s="1">
        <v>7</v>
      </c>
    </row>
    <row r="1347" spans="1:39" x14ac:dyDescent="0.2">
      <c r="A1347" s="1" t="s">
        <v>40</v>
      </c>
      <c r="B1347" s="1" t="s">
        <v>89</v>
      </c>
      <c r="C1347" s="1" t="s">
        <v>1874</v>
      </c>
      <c r="D1347" s="1" t="s">
        <v>1875</v>
      </c>
      <c r="E1347" s="1" t="s">
        <v>105</v>
      </c>
      <c r="F1347" s="1">
        <v>7373422</v>
      </c>
      <c r="G1347" s="1">
        <v>21</v>
      </c>
      <c r="H1347" s="1" t="s">
        <v>1832</v>
      </c>
      <c r="I1347" s="1" t="s">
        <v>1833</v>
      </c>
      <c r="K1347" s="1">
        <v>22</v>
      </c>
      <c r="L1347" s="1">
        <v>22</v>
      </c>
      <c r="P1347" s="1">
        <v>0</v>
      </c>
      <c r="Q1347" s="1">
        <v>0</v>
      </c>
      <c r="R1347" s="2">
        <v>42304</v>
      </c>
      <c r="S1347" s="2">
        <v>42310</v>
      </c>
      <c r="T1347" s="1">
        <v>0</v>
      </c>
      <c r="U1347" s="2">
        <v>42279</v>
      </c>
      <c r="V1347" s="1">
        <v>1</v>
      </c>
      <c r="W1347" s="1">
        <v>19.25</v>
      </c>
      <c r="X1347" s="1">
        <v>269.81</v>
      </c>
      <c r="Z1347" s="1" t="s">
        <v>45</v>
      </c>
      <c r="AA1347" s="1" t="s">
        <v>1877</v>
      </c>
      <c r="AB1347" s="1" t="s">
        <v>109</v>
      </c>
      <c r="AC1347" s="1" t="s">
        <v>75</v>
      </c>
      <c r="AG1347" s="1" t="s">
        <v>58</v>
      </c>
      <c r="AJ1347" s="1" t="s">
        <v>50</v>
      </c>
      <c r="AK1347" s="1" t="s">
        <v>1875</v>
      </c>
      <c r="AL1347" s="1">
        <v>0</v>
      </c>
      <c r="AM1347" s="1">
        <v>7</v>
      </c>
    </row>
    <row r="1348" spans="1:39" x14ac:dyDescent="0.2">
      <c r="A1348" s="1" t="s">
        <v>40</v>
      </c>
      <c r="B1348" s="1" t="s">
        <v>89</v>
      </c>
      <c r="C1348" s="1" t="s">
        <v>1874</v>
      </c>
      <c r="D1348" s="1" t="s">
        <v>1875</v>
      </c>
      <c r="E1348" s="1" t="s">
        <v>105</v>
      </c>
      <c r="F1348" s="1">
        <v>7373422</v>
      </c>
      <c r="G1348" s="1">
        <v>22</v>
      </c>
      <c r="H1348" s="1" t="s">
        <v>354</v>
      </c>
      <c r="I1348" s="1" t="s">
        <v>355</v>
      </c>
      <c r="K1348" s="1">
        <v>22</v>
      </c>
      <c r="L1348" s="1">
        <v>10</v>
      </c>
      <c r="P1348" s="1">
        <v>0</v>
      </c>
      <c r="Q1348" s="1">
        <v>0</v>
      </c>
      <c r="R1348" s="2">
        <v>42304</v>
      </c>
      <c r="S1348" s="2">
        <v>42310</v>
      </c>
      <c r="T1348" s="1">
        <v>0</v>
      </c>
      <c r="U1348" s="2">
        <v>42279</v>
      </c>
      <c r="V1348" s="1">
        <v>1</v>
      </c>
      <c r="W1348" s="1">
        <v>1.33</v>
      </c>
      <c r="X1348" s="1">
        <v>27</v>
      </c>
      <c r="Z1348" s="1" t="s">
        <v>45</v>
      </c>
      <c r="AA1348" s="1" t="s">
        <v>1877</v>
      </c>
      <c r="AB1348" s="1" t="s">
        <v>109</v>
      </c>
      <c r="AC1348" s="1" t="s">
        <v>75</v>
      </c>
      <c r="AG1348" s="1" t="s">
        <v>58</v>
      </c>
      <c r="AJ1348" s="1" t="s">
        <v>50</v>
      </c>
      <c r="AK1348" s="1" t="s">
        <v>1875</v>
      </c>
      <c r="AL1348" s="1">
        <v>0</v>
      </c>
      <c r="AM1348" s="1">
        <v>7</v>
      </c>
    </row>
    <row r="1349" spans="1:39" x14ac:dyDescent="0.2">
      <c r="A1349" s="1" t="s">
        <v>40</v>
      </c>
      <c r="B1349" s="1" t="s">
        <v>40</v>
      </c>
      <c r="C1349" s="1" t="s">
        <v>1874</v>
      </c>
      <c r="D1349" s="1" t="s">
        <v>1875</v>
      </c>
      <c r="E1349" s="1" t="s">
        <v>105</v>
      </c>
      <c r="F1349" s="1">
        <v>7373422</v>
      </c>
      <c r="G1349" s="1">
        <v>23</v>
      </c>
      <c r="H1349" s="1" t="s">
        <v>1902</v>
      </c>
      <c r="I1349" s="1" t="s">
        <v>1903</v>
      </c>
      <c r="K1349" s="1">
        <v>22</v>
      </c>
      <c r="L1349" s="1">
        <v>100</v>
      </c>
      <c r="P1349" s="1">
        <v>0</v>
      </c>
      <c r="Q1349" s="1">
        <v>0</v>
      </c>
      <c r="R1349" s="2">
        <v>42310</v>
      </c>
      <c r="S1349" s="2">
        <v>42310</v>
      </c>
      <c r="T1349" s="1">
        <v>0</v>
      </c>
      <c r="U1349" s="2">
        <v>42279</v>
      </c>
      <c r="V1349" s="1">
        <v>3</v>
      </c>
      <c r="W1349" s="1">
        <v>4.9000000000000004</v>
      </c>
      <c r="X1349" s="1">
        <v>97.8</v>
      </c>
      <c r="Z1349" s="1" t="s">
        <v>45</v>
      </c>
      <c r="AA1349" s="1" t="s">
        <v>1877</v>
      </c>
      <c r="AB1349" s="1" t="s">
        <v>109</v>
      </c>
      <c r="AC1349" s="1" t="s">
        <v>75</v>
      </c>
      <c r="AG1349" s="1" t="s">
        <v>96</v>
      </c>
      <c r="AJ1349" s="1" t="s">
        <v>50</v>
      </c>
      <c r="AK1349" s="1" t="s">
        <v>1875</v>
      </c>
      <c r="AL1349" s="1">
        <v>0</v>
      </c>
      <c r="AM1349" s="1">
        <v>7</v>
      </c>
    </row>
    <row r="1350" spans="1:39" x14ac:dyDescent="0.2">
      <c r="A1350" s="1" t="s">
        <v>40</v>
      </c>
      <c r="B1350" s="1" t="s">
        <v>40</v>
      </c>
      <c r="C1350" s="1" t="s">
        <v>1874</v>
      </c>
      <c r="D1350" s="1" t="s">
        <v>1875</v>
      </c>
      <c r="E1350" s="1" t="s">
        <v>105</v>
      </c>
      <c r="F1350" s="1">
        <v>7373422</v>
      </c>
      <c r="G1350" s="1">
        <v>24</v>
      </c>
      <c r="H1350" s="1" t="s">
        <v>1904</v>
      </c>
      <c r="I1350" s="1" t="s">
        <v>1905</v>
      </c>
      <c r="K1350" s="1">
        <v>22</v>
      </c>
      <c r="L1350" s="1">
        <v>100</v>
      </c>
      <c r="P1350" s="1">
        <v>0</v>
      </c>
      <c r="Q1350" s="1">
        <v>0</v>
      </c>
      <c r="R1350" s="2">
        <v>42310</v>
      </c>
      <c r="S1350" s="2">
        <v>42310</v>
      </c>
      <c r="T1350" s="1">
        <v>0</v>
      </c>
      <c r="U1350" s="2">
        <v>42279</v>
      </c>
      <c r="V1350" s="1">
        <v>3</v>
      </c>
      <c r="W1350" s="1">
        <v>6.1</v>
      </c>
      <c r="X1350" s="1">
        <v>289.2</v>
      </c>
      <c r="Z1350" s="1" t="s">
        <v>45</v>
      </c>
      <c r="AA1350" s="1" t="s">
        <v>1877</v>
      </c>
      <c r="AB1350" s="1" t="s">
        <v>109</v>
      </c>
      <c r="AC1350" s="1" t="s">
        <v>75</v>
      </c>
      <c r="AG1350" s="1" t="s">
        <v>96</v>
      </c>
      <c r="AJ1350" s="1" t="s">
        <v>50</v>
      </c>
      <c r="AK1350" s="1" t="s">
        <v>1875</v>
      </c>
      <c r="AL1350" s="1">
        <v>0</v>
      </c>
      <c r="AM1350" s="1">
        <v>7</v>
      </c>
    </row>
    <row r="1351" spans="1:39" x14ac:dyDescent="0.2">
      <c r="A1351" s="1" t="s">
        <v>40</v>
      </c>
      <c r="B1351" s="1" t="s">
        <v>89</v>
      </c>
      <c r="C1351" s="1" t="s">
        <v>1874</v>
      </c>
      <c r="D1351" s="1" t="s">
        <v>1875</v>
      </c>
      <c r="E1351" s="1" t="s">
        <v>105</v>
      </c>
      <c r="F1351" s="1">
        <v>7373422</v>
      </c>
      <c r="G1351" s="1">
        <v>25</v>
      </c>
      <c r="H1351" s="1" t="s">
        <v>1906</v>
      </c>
      <c r="I1351" s="1" t="s">
        <v>1907</v>
      </c>
      <c r="K1351" s="1">
        <v>22</v>
      </c>
      <c r="L1351" s="1">
        <v>244</v>
      </c>
      <c r="P1351" s="1">
        <v>0</v>
      </c>
      <c r="Q1351" s="1">
        <v>0</v>
      </c>
      <c r="R1351" s="2">
        <v>42304</v>
      </c>
      <c r="S1351" s="2">
        <v>42310</v>
      </c>
      <c r="T1351" s="1">
        <v>0</v>
      </c>
      <c r="U1351" s="2">
        <v>42279</v>
      </c>
      <c r="V1351" s="1">
        <v>1</v>
      </c>
      <c r="W1351" s="1">
        <v>0.24399999999999999</v>
      </c>
      <c r="X1351" s="1">
        <v>20.5</v>
      </c>
      <c r="Z1351" s="1" t="s">
        <v>45</v>
      </c>
      <c r="AA1351" s="1" t="s">
        <v>1877</v>
      </c>
      <c r="AB1351" s="1" t="s">
        <v>109</v>
      </c>
      <c r="AC1351" s="1" t="s">
        <v>75</v>
      </c>
      <c r="AG1351" s="1" t="s">
        <v>58</v>
      </c>
      <c r="AJ1351" s="1" t="s">
        <v>50</v>
      </c>
      <c r="AK1351" s="1" t="s">
        <v>1875</v>
      </c>
      <c r="AL1351" s="1">
        <v>0</v>
      </c>
      <c r="AM1351" s="1">
        <v>7</v>
      </c>
    </row>
    <row r="1352" spans="1:39" x14ac:dyDescent="0.2">
      <c r="A1352" s="1" t="s">
        <v>40</v>
      </c>
      <c r="B1352" s="1" t="s">
        <v>40</v>
      </c>
      <c r="C1352" s="1" t="s">
        <v>1874</v>
      </c>
      <c r="D1352" s="1" t="s">
        <v>1875</v>
      </c>
      <c r="E1352" s="1" t="s">
        <v>105</v>
      </c>
      <c r="F1352" s="1">
        <v>7373422</v>
      </c>
      <c r="G1352" s="1">
        <v>26</v>
      </c>
      <c r="H1352" s="1" t="s">
        <v>1289</v>
      </c>
      <c r="I1352" s="1" t="s">
        <v>1290</v>
      </c>
      <c r="K1352" s="1">
        <v>22</v>
      </c>
      <c r="L1352" s="1">
        <v>200</v>
      </c>
      <c r="P1352" s="1">
        <v>0</v>
      </c>
      <c r="Q1352" s="1">
        <v>0</v>
      </c>
      <c r="R1352" s="2">
        <v>42310</v>
      </c>
      <c r="S1352" s="2">
        <v>42310</v>
      </c>
      <c r="T1352" s="1">
        <v>0</v>
      </c>
      <c r="U1352" s="2">
        <v>42279</v>
      </c>
      <c r="V1352" s="1">
        <v>1</v>
      </c>
      <c r="W1352" s="1">
        <v>0.4</v>
      </c>
      <c r="X1352" s="1">
        <v>6</v>
      </c>
      <c r="Z1352" s="1" t="s">
        <v>45</v>
      </c>
      <c r="AA1352" s="1" t="s">
        <v>1877</v>
      </c>
      <c r="AB1352" s="1" t="s">
        <v>109</v>
      </c>
      <c r="AC1352" s="1" t="s">
        <v>75</v>
      </c>
      <c r="AG1352" s="1" t="s">
        <v>58</v>
      </c>
      <c r="AJ1352" s="1" t="s">
        <v>50</v>
      </c>
      <c r="AK1352" s="1" t="s">
        <v>1875</v>
      </c>
      <c r="AL1352" s="1">
        <v>0</v>
      </c>
      <c r="AM1352" s="1">
        <v>7</v>
      </c>
    </row>
    <row r="1353" spans="1:39" x14ac:dyDescent="0.2">
      <c r="A1353" s="1" t="s">
        <v>40</v>
      </c>
      <c r="B1353" s="1" t="s">
        <v>89</v>
      </c>
      <c r="C1353" s="1" t="s">
        <v>1874</v>
      </c>
      <c r="D1353" s="1" t="s">
        <v>1875</v>
      </c>
      <c r="E1353" s="1" t="s">
        <v>105</v>
      </c>
      <c r="F1353" s="1">
        <v>7373422</v>
      </c>
      <c r="G1353" s="1">
        <v>27</v>
      </c>
      <c r="H1353" s="1" t="s">
        <v>1908</v>
      </c>
      <c r="I1353" s="1" t="s">
        <v>1909</v>
      </c>
      <c r="K1353" s="1">
        <v>22</v>
      </c>
      <c r="L1353" s="1">
        <v>750</v>
      </c>
      <c r="P1353" s="1">
        <v>0</v>
      </c>
      <c r="Q1353" s="1">
        <v>0</v>
      </c>
      <c r="R1353" s="2">
        <v>42304</v>
      </c>
      <c r="S1353" s="2">
        <v>42310</v>
      </c>
      <c r="T1353" s="1">
        <v>0</v>
      </c>
      <c r="U1353" s="2">
        <v>42279</v>
      </c>
      <c r="V1353" s="1">
        <v>1</v>
      </c>
      <c r="W1353" s="1">
        <v>6.75</v>
      </c>
      <c r="X1353" s="1">
        <v>436.5</v>
      </c>
      <c r="Z1353" s="1" t="s">
        <v>45</v>
      </c>
      <c r="AA1353" s="1" t="s">
        <v>1877</v>
      </c>
      <c r="AB1353" s="1" t="s">
        <v>109</v>
      </c>
      <c r="AC1353" s="1" t="s">
        <v>75</v>
      </c>
      <c r="AG1353" s="1" t="s">
        <v>58</v>
      </c>
      <c r="AJ1353" s="1" t="s">
        <v>50</v>
      </c>
      <c r="AK1353" s="1" t="s">
        <v>1875</v>
      </c>
      <c r="AL1353" s="1">
        <v>0</v>
      </c>
      <c r="AM1353" s="1">
        <v>7</v>
      </c>
    </row>
    <row r="1354" spans="1:39" x14ac:dyDescent="0.2">
      <c r="A1354" s="1" t="s">
        <v>40</v>
      </c>
      <c r="B1354" s="1" t="s">
        <v>40</v>
      </c>
      <c r="C1354" s="1" t="s">
        <v>1874</v>
      </c>
      <c r="D1354" s="1" t="s">
        <v>1875</v>
      </c>
      <c r="E1354" s="1" t="s">
        <v>105</v>
      </c>
      <c r="F1354" s="1">
        <v>7373422</v>
      </c>
      <c r="G1354" s="1">
        <v>28</v>
      </c>
      <c r="H1354" s="1" t="s">
        <v>1910</v>
      </c>
      <c r="I1354" s="1" t="s">
        <v>1911</v>
      </c>
      <c r="K1354" s="1">
        <v>22</v>
      </c>
      <c r="L1354" s="1">
        <v>2</v>
      </c>
      <c r="P1354" s="1">
        <v>0</v>
      </c>
      <c r="Q1354" s="1">
        <v>0</v>
      </c>
      <c r="R1354" s="2">
        <v>42310</v>
      </c>
      <c r="S1354" s="2">
        <v>42310</v>
      </c>
      <c r="T1354" s="1">
        <v>0</v>
      </c>
      <c r="U1354" s="2">
        <v>42279</v>
      </c>
      <c r="V1354" s="1">
        <v>3</v>
      </c>
      <c r="W1354" s="1">
        <v>0.45</v>
      </c>
      <c r="X1354" s="1">
        <v>42.38</v>
      </c>
      <c r="Z1354" s="1" t="s">
        <v>45</v>
      </c>
      <c r="AA1354" s="1" t="s">
        <v>1877</v>
      </c>
      <c r="AB1354" s="1" t="s">
        <v>109</v>
      </c>
      <c r="AC1354" s="1" t="s">
        <v>75</v>
      </c>
      <c r="AG1354" s="1" t="s">
        <v>49</v>
      </c>
      <c r="AJ1354" s="1" t="s">
        <v>50</v>
      </c>
      <c r="AK1354" s="1" t="s">
        <v>1875</v>
      </c>
      <c r="AL1354" s="1">
        <v>0</v>
      </c>
      <c r="AM1354" s="1">
        <v>7</v>
      </c>
    </row>
    <row r="1355" spans="1:39" x14ac:dyDescent="0.2">
      <c r="A1355" s="1" t="s">
        <v>40</v>
      </c>
      <c r="B1355" s="1" t="s">
        <v>40</v>
      </c>
      <c r="C1355" s="1" t="s">
        <v>1874</v>
      </c>
      <c r="D1355" s="1" t="s">
        <v>1875</v>
      </c>
      <c r="E1355" s="1" t="s">
        <v>105</v>
      </c>
      <c r="F1355" s="1">
        <v>7373422</v>
      </c>
      <c r="G1355" s="1">
        <v>29</v>
      </c>
      <c r="H1355" s="1" t="s">
        <v>1912</v>
      </c>
      <c r="I1355" s="1" t="s">
        <v>1913</v>
      </c>
      <c r="K1355" s="1">
        <v>22</v>
      </c>
      <c r="L1355" s="1">
        <v>2</v>
      </c>
      <c r="P1355" s="1">
        <v>0</v>
      </c>
      <c r="Q1355" s="1">
        <v>0</v>
      </c>
      <c r="R1355" s="2">
        <v>42310</v>
      </c>
      <c r="S1355" s="2">
        <v>42310</v>
      </c>
      <c r="T1355" s="1">
        <v>0</v>
      </c>
      <c r="U1355" s="2">
        <v>42279</v>
      </c>
      <c r="V1355" s="1">
        <v>1</v>
      </c>
      <c r="W1355" s="1">
        <v>2.3199999999999998</v>
      </c>
      <c r="X1355" s="1">
        <v>149.13999999999999</v>
      </c>
      <c r="Z1355" s="1" t="s">
        <v>45</v>
      </c>
      <c r="AA1355" s="1" t="s">
        <v>1877</v>
      </c>
      <c r="AB1355" s="1" t="s">
        <v>109</v>
      </c>
      <c r="AC1355" s="1" t="s">
        <v>75</v>
      </c>
      <c r="AG1355" s="1" t="s">
        <v>58</v>
      </c>
      <c r="AJ1355" s="1" t="s">
        <v>50</v>
      </c>
      <c r="AK1355" s="1" t="s">
        <v>1875</v>
      </c>
      <c r="AL1355" s="1">
        <v>0</v>
      </c>
      <c r="AM1355" s="1">
        <v>7</v>
      </c>
    </row>
    <row r="1356" spans="1:39" x14ac:dyDescent="0.2">
      <c r="A1356" s="1" t="s">
        <v>40</v>
      </c>
      <c r="B1356" s="1" t="s">
        <v>40</v>
      </c>
      <c r="C1356" s="1" t="s">
        <v>1874</v>
      </c>
      <c r="D1356" s="1" t="s">
        <v>1875</v>
      </c>
      <c r="E1356" s="1" t="s">
        <v>105</v>
      </c>
      <c r="F1356" s="1">
        <v>7373422</v>
      </c>
      <c r="G1356" s="1">
        <v>30</v>
      </c>
      <c r="H1356" s="1" t="s">
        <v>570</v>
      </c>
      <c r="I1356" s="1" t="s">
        <v>571</v>
      </c>
      <c r="K1356" s="1">
        <v>22</v>
      </c>
      <c r="L1356" s="1">
        <v>40</v>
      </c>
      <c r="P1356" s="1">
        <v>0</v>
      </c>
      <c r="Q1356" s="1">
        <v>0</v>
      </c>
      <c r="R1356" s="2">
        <v>42310</v>
      </c>
      <c r="S1356" s="2">
        <v>42310</v>
      </c>
      <c r="T1356" s="1">
        <v>0</v>
      </c>
      <c r="U1356" s="2">
        <v>42279</v>
      </c>
      <c r="V1356" s="1">
        <v>1</v>
      </c>
      <c r="W1356" s="1">
        <v>5.28</v>
      </c>
      <c r="X1356" s="1">
        <v>62.88</v>
      </c>
      <c r="Z1356" s="1" t="s">
        <v>45</v>
      </c>
      <c r="AA1356" s="1" t="s">
        <v>1877</v>
      </c>
      <c r="AB1356" s="1" t="s">
        <v>109</v>
      </c>
      <c r="AC1356" s="1" t="s">
        <v>75</v>
      </c>
      <c r="AG1356" s="1" t="s">
        <v>58</v>
      </c>
      <c r="AJ1356" s="1" t="s">
        <v>50</v>
      </c>
      <c r="AK1356" s="1" t="s">
        <v>1875</v>
      </c>
      <c r="AL1356" s="1">
        <v>0</v>
      </c>
      <c r="AM1356" s="1">
        <v>7</v>
      </c>
    </row>
    <row r="1357" spans="1:39" x14ac:dyDescent="0.2">
      <c r="A1357" s="1" t="s">
        <v>40</v>
      </c>
      <c r="B1357" s="1" t="s">
        <v>40</v>
      </c>
      <c r="C1357" s="1" t="s">
        <v>1874</v>
      </c>
      <c r="D1357" s="1" t="s">
        <v>1875</v>
      </c>
      <c r="E1357" s="1" t="s">
        <v>105</v>
      </c>
      <c r="F1357" s="1">
        <v>7373422</v>
      </c>
      <c r="G1357" s="1">
        <v>31</v>
      </c>
      <c r="H1357" s="1" t="s">
        <v>1147</v>
      </c>
      <c r="I1357" s="1" t="s">
        <v>1148</v>
      </c>
      <c r="K1357" s="1">
        <v>22</v>
      </c>
      <c r="L1357" s="1">
        <v>1</v>
      </c>
      <c r="P1357" s="1">
        <v>0</v>
      </c>
      <c r="Q1357" s="1">
        <v>0</v>
      </c>
      <c r="R1357" s="2">
        <v>42310</v>
      </c>
      <c r="S1357" s="2">
        <v>42310</v>
      </c>
      <c r="T1357" s="1">
        <v>0</v>
      </c>
      <c r="U1357" s="2">
        <v>42279</v>
      </c>
      <c r="V1357" s="1">
        <v>1</v>
      </c>
      <c r="W1357" s="1">
        <v>3.6999999999999998E-2</v>
      </c>
      <c r="X1357" s="1">
        <v>3.9</v>
      </c>
      <c r="Z1357" s="1" t="s">
        <v>45</v>
      </c>
      <c r="AA1357" s="1" t="s">
        <v>1877</v>
      </c>
      <c r="AB1357" s="1" t="s">
        <v>109</v>
      </c>
      <c r="AC1357" s="1" t="s">
        <v>75</v>
      </c>
      <c r="AG1357" s="1" t="s">
        <v>58</v>
      </c>
      <c r="AJ1357" s="1" t="s">
        <v>50</v>
      </c>
      <c r="AK1357" s="1" t="s">
        <v>1875</v>
      </c>
      <c r="AL1357" s="1">
        <v>0</v>
      </c>
      <c r="AM1357" s="1">
        <v>7</v>
      </c>
    </row>
    <row r="1358" spans="1:39" x14ac:dyDescent="0.2">
      <c r="A1358" s="1" t="s">
        <v>40</v>
      </c>
      <c r="B1358" s="1" t="s">
        <v>40</v>
      </c>
      <c r="C1358" s="1" t="s">
        <v>1874</v>
      </c>
      <c r="D1358" s="1" t="s">
        <v>1875</v>
      </c>
      <c r="E1358" s="1" t="s">
        <v>105</v>
      </c>
      <c r="F1358" s="1">
        <v>7373422</v>
      </c>
      <c r="G1358" s="1">
        <v>32</v>
      </c>
      <c r="H1358" s="1" t="s">
        <v>1596</v>
      </c>
      <c r="I1358" s="1" t="s">
        <v>1597</v>
      </c>
      <c r="K1358" s="1">
        <v>22</v>
      </c>
      <c r="L1358" s="1">
        <v>1</v>
      </c>
      <c r="P1358" s="1">
        <v>0</v>
      </c>
      <c r="Q1358" s="1">
        <v>0</v>
      </c>
      <c r="R1358" s="2">
        <v>42310</v>
      </c>
      <c r="S1358" s="2">
        <v>42310</v>
      </c>
      <c r="T1358" s="1">
        <v>0</v>
      </c>
      <c r="U1358" s="2">
        <v>42279</v>
      </c>
      <c r="V1358" s="1">
        <v>1</v>
      </c>
      <c r="W1358" s="1">
        <v>0.20499999999999999</v>
      </c>
      <c r="X1358" s="1">
        <v>4.7</v>
      </c>
      <c r="Z1358" s="1" t="s">
        <v>45</v>
      </c>
      <c r="AA1358" s="1" t="s">
        <v>1877</v>
      </c>
      <c r="AB1358" s="1" t="s">
        <v>109</v>
      </c>
      <c r="AC1358" s="1" t="s">
        <v>75</v>
      </c>
      <c r="AG1358" s="1" t="s">
        <v>58</v>
      </c>
      <c r="AJ1358" s="1" t="s">
        <v>50</v>
      </c>
      <c r="AK1358" s="1" t="s">
        <v>1875</v>
      </c>
      <c r="AL1358" s="1">
        <v>0</v>
      </c>
      <c r="AM1358" s="1">
        <v>7</v>
      </c>
    </row>
    <row r="1359" spans="1:39" x14ac:dyDescent="0.2">
      <c r="A1359" s="1" t="s">
        <v>40</v>
      </c>
      <c r="B1359" s="1" t="s">
        <v>40</v>
      </c>
      <c r="C1359" s="1" t="s">
        <v>1874</v>
      </c>
      <c r="D1359" s="1" t="s">
        <v>1875</v>
      </c>
      <c r="E1359" s="1" t="s">
        <v>105</v>
      </c>
      <c r="F1359" s="1">
        <v>7373422</v>
      </c>
      <c r="G1359" s="1">
        <v>33</v>
      </c>
      <c r="H1359" s="1" t="s">
        <v>1408</v>
      </c>
      <c r="I1359" s="1" t="s">
        <v>1409</v>
      </c>
      <c r="K1359" s="1">
        <v>22</v>
      </c>
      <c r="L1359" s="1">
        <v>20</v>
      </c>
      <c r="P1359" s="1">
        <v>0</v>
      </c>
      <c r="Q1359" s="1">
        <v>0</v>
      </c>
      <c r="R1359" s="2">
        <v>42310</v>
      </c>
      <c r="S1359" s="2">
        <v>42310</v>
      </c>
      <c r="T1359" s="1">
        <v>0</v>
      </c>
      <c r="U1359" s="2">
        <v>42279</v>
      </c>
      <c r="V1359" s="1">
        <v>1</v>
      </c>
      <c r="W1359" s="1">
        <v>2.98</v>
      </c>
      <c r="X1359" s="1">
        <v>30.72</v>
      </c>
      <c r="Z1359" s="1" t="s">
        <v>45</v>
      </c>
      <c r="AA1359" s="1" t="s">
        <v>1877</v>
      </c>
      <c r="AB1359" s="1" t="s">
        <v>109</v>
      </c>
      <c r="AC1359" s="1" t="s">
        <v>75</v>
      </c>
      <c r="AG1359" s="1" t="s">
        <v>58</v>
      </c>
      <c r="AJ1359" s="1" t="s">
        <v>50</v>
      </c>
      <c r="AK1359" s="1" t="s">
        <v>1875</v>
      </c>
      <c r="AL1359" s="1">
        <v>0</v>
      </c>
      <c r="AM1359" s="1">
        <v>7</v>
      </c>
    </row>
    <row r="1360" spans="1:39" x14ac:dyDescent="0.2">
      <c r="A1360" s="1" t="s">
        <v>40</v>
      </c>
      <c r="B1360" s="1" t="s">
        <v>40</v>
      </c>
      <c r="C1360" s="1" t="s">
        <v>1874</v>
      </c>
      <c r="D1360" s="1" t="s">
        <v>1875</v>
      </c>
      <c r="E1360" s="1" t="s">
        <v>105</v>
      </c>
      <c r="F1360" s="1">
        <v>7373422</v>
      </c>
      <c r="G1360" s="1">
        <v>34</v>
      </c>
      <c r="H1360" s="1" t="s">
        <v>1149</v>
      </c>
      <c r="I1360" s="1" t="s">
        <v>1150</v>
      </c>
      <c r="K1360" s="1">
        <v>22</v>
      </c>
      <c r="L1360" s="1">
        <v>200</v>
      </c>
      <c r="P1360" s="1">
        <v>0</v>
      </c>
      <c r="Q1360" s="1">
        <v>0</v>
      </c>
      <c r="R1360" s="2">
        <v>42310</v>
      </c>
      <c r="S1360" s="2">
        <v>42310</v>
      </c>
      <c r="T1360" s="1">
        <v>0</v>
      </c>
      <c r="U1360" s="2">
        <v>42279</v>
      </c>
      <c r="V1360" s="1">
        <v>1</v>
      </c>
      <c r="W1360" s="1">
        <v>0.2</v>
      </c>
      <c r="X1360" s="1">
        <v>30</v>
      </c>
      <c r="Z1360" s="1" t="s">
        <v>45</v>
      </c>
      <c r="AA1360" s="1" t="s">
        <v>1877</v>
      </c>
      <c r="AB1360" s="1" t="s">
        <v>109</v>
      </c>
      <c r="AC1360" s="1" t="s">
        <v>75</v>
      </c>
      <c r="AG1360" s="1" t="s">
        <v>58</v>
      </c>
      <c r="AJ1360" s="1" t="s">
        <v>50</v>
      </c>
      <c r="AK1360" s="1" t="s">
        <v>1875</v>
      </c>
      <c r="AL1360" s="1">
        <v>0</v>
      </c>
      <c r="AM1360" s="1">
        <v>7</v>
      </c>
    </row>
    <row r="1361" spans="1:39" x14ac:dyDescent="0.2">
      <c r="A1361" s="1" t="s">
        <v>40</v>
      </c>
      <c r="B1361" s="1" t="s">
        <v>40</v>
      </c>
      <c r="C1361" s="1" t="s">
        <v>1874</v>
      </c>
      <c r="D1361" s="1" t="s">
        <v>1875</v>
      </c>
      <c r="E1361" s="1" t="s">
        <v>105</v>
      </c>
      <c r="F1361" s="1">
        <v>7373422</v>
      </c>
      <c r="G1361" s="1">
        <v>35</v>
      </c>
      <c r="H1361" s="1" t="s">
        <v>1914</v>
      </c>
      <c r="I1361" s="1" t="s">
        <v>1915</v>
      </c>
      <c r="K1361" s="1">
        <v>22</v>
      </c>
      <c r="L1361" s="1">
        <v>1</v>
      </c>
      <c r="P1361" s="1">
        <v>0</v>
      </c>
      <c r="Q1361" s="1">
        <v>0</v>
      </c>
      <c r="R1361" s="2">
        <v>42310</v>
      </c>
      <c r="S1361" s="2">
        <v>42310</v>
      </c>
      <c r="T1361" s="1">
        <v>0</v>
      </c>
      <c r="U1361" s="2">
        <v>42279</v>
      </c>
      <c r="V1361" s="1">
        <v>1</v>
      </c>
      <c r="W1361" s="1">
        <v>0.44</v>
      </c>
      <c r="X1361" s="1">
        <v>25.03</v>
      </c>
      <c r="Z1361" s="1" t="s">
        <v>45</v>
      </c>
      <c r="AA1361" s="1" t="s">
        <v>1877</v>
      </c>
      <c r="AB1361" s="1" t="s">
        <v>109</v>
      </c>
      <c r="AC1361" s="1" t="s">
        <v>75</v>
      </c>
      <c r="AG1361" s="1" t="s">
        <v>58</v>
      </c>
      <c r="AJ1361" s="1" t="s">
        <v>50</v>
      </c>
      <c r="AK1361" s="1" t="s">
        <v>1875</v>
      </c>
      <c r="AL1361" s="1">
        <v>0</v>
      </c>
      <c r="AM1361" s="1">
        <v>7</v>
      </c>
    </row>
    <row r="1362" spans="1:39" x14ac:dyDescent="0.2">
      <c r="A1362" s="1" t="s">
        <v>40</v>
      </c>
      <c r="B1362" s="1" t="s">
        <v>40</v>
      </c>
      <c r="C1362" s="1" t="s">
        <v>1874</v>
      </c>
      <c r="D1362" s="1" t="s">
        <v>1875</v>
      </c>
      <c r="E1362" s="1" t="s">
        <v>105</v>
      </c>
      <c r="F1362" s="1">
        <v>7373422</v>
      </c>
      <c r="G1362" s="1">
        <v>36</v>
      </c>
      <c r="H1362" s="1" t="s">
        <v>137</v>
      </c>
      <c r="I1362" s="1" t="s">
        <v>138</v>
      </c>
      <c r="K1362" s="1">
        <v>22</v>
      </c>
      <c r="L1362" s="1">
        <v>2</v>
      </c>
      <c r="P1362" s="1">
        <v>0</v>
      </c>
      <c r="Q1362" s="1">
        <v>0</v>
      </c>
      <c r="R1362" s="2">
        <v>42310</v>
      </c>
      <c r="S1362" s="2">
        <v>42310</v>
      </c>
      <c r="T1362" s="1">
        <v>0</v>
      </c>
      <c r="U1362" s="2">
        <v>42279</v>
      </c>
      <c r="V1362" s="1">
        <v>1</v>
      </c>
      <c r="W1362" s="1">
        <v>0.14000000000000001</v>
      </c>
      <c r="X1362" s="1">
        <v>10.75</v>
      </c>
      <c r="Z1362" s="1" t="s">
        <v>45</v>
      </c>
      <c r="AA1362" s="1" t="s">
        <v>1877</v>
      </c>
      <c r="AB1362" s="1" t="s">
        <v>109</v>
      </c>
      <c r="AC1362" s="1" t="s">
        <v>75</v>
      </c>
      <c r="AG1362" s="1" t="s">
        <v>58</v>
      </c>
      <c r="AJ1362" s="1" t="s">
        <v>50</v>
      </c>
      <c r="AK1362" s="1" t="s">
        <v>1875</v>
      </c>
      <c r="AL1362" s="1">
        <v>0</v>
      </c>
      <c r="AM1362" s="1">
        <v>7</v>
      </c>
    </row>
    <row r="1363" spans="1:39" x14ac:dyDescent="0.2">
      <c r="A1363" s="1" t="s">
        <v>40</v>
      </c>
      <c r="B1363" s="1" t="s">
        <v>40</v>
      </c>
      <c r="C1363" s="1" t="s">
        <v>1874</v>
      </c>
      <c r="D1363" s="1" t="s">
        <v>1875</v>
      </c>
      <c r="E1363" s="1" t="s">
        <v>105</v>
      </c>
      <c r="F1363" s="1">
        <v>7373422</v>
      </c>
      <c r="G1363" s="1">
        <v>37</v>
      </c>
      <c r="H1363" s="1" t="s">
        <v>1916</v>
      </c>
      <c r="I1363" s="1" t="s">
        <v>136</v>
      </c>
      <c r="K1363" s="1">
        <v>22</v>
      </c>
      <c r="L1363" s="1">
        <v>1</v>
      </c>
      <c r="P1363" s="1">
        <v>0</v>
      </c>
      <c r="Q1363" s="1">
        <v>0</v>
      </c>
      <c r="R1363" s="2">
        <v>42310</v>
      </c>
      <c r="S1363" s="2">
        <v>42310</v>
      </c>
      <c r="T1363" s="1">
        <v>0</v>
      </c>
      <c r="U1363" s="2">
        <v>42279</v>
      </c>
      <c r="V1363" s="1">
        <v>1</v>
      </c>
      <c r="W1363" s="1">
        <v>3</v>
      </c>
      <c r="X1363" s="1">
        <v>90.35</v>
      </c>
      <c r="Z1363" s="1" t="s">
        <v>45</v>
      </c>
      <c r="AA1363" s="1" t="s">
        <v>1877</v>
      </c>
      <c r="AB1363" s="1" t="s">
        <v>109</v>
      </c>
      <c r="AC1363" s="1" t="s">
        <v>75</v>
      </c>
      <c r="AG1363" s="1" t="s">
        <v>58</v>
      </c>
      <c r="AJ1363" s="1" t="s">
        <v>50</v>
      </c>
      <c r="AK1363" s="1" t="s">
        <v>1875</v>
      </c>
      <c r="AL1363" s="1">
        <v>0</v>
      </c>
      <c r="AM1363" s="1">
        <v>7</v>
      </c>
    </row>
    <row r="1364" spans="1:39" x14ac:dyDescent="0.2">
      <c r="A1364" s="1" t="s">
        <v>40</v>
      </c>
      <c r="B1364" s="1" t="s">
        <v>40</v>
      </c>
      <c r="C1364" s="1" t="s">
        <v>1874</v>
      </c>
      <c r="D1364" s="1" t="s">
        <v>1875</v>
      </c>
      <c r="E1364" s="1" t="s">
        <v>105</v>
      </c>
      <c r="F1364" s="1">
        <v>7373422</v>
      </c>
      <c r="G1364" s="1">
        <v>38</v>
      </c>
      <c r="H1364" s="1" t="s">
        <v>1917</v>
      </c>
      <c r="I1364" s="1" t="s">
        <v>1918</v>
      </c>
      <c r="K1364" s="1">
        <v>22</v>
      </c>
      <c r="L1364" s="1">
        <v>1</v>
      </c>
      <c r="P1364" s="1">
        <v>0</v>
      </c>
      <c r="Q1364" s="1">
        <v>0</v>
      </c>
      <c r="R1364" s="2">
        <v>42310</v>
      </c>
      <c r="S1364" s="2">
        <v>42310</v>
      </c>
      <c r="T1364" s="1">
        <v>0</v>
      </c>
      <c r="U1364" s="2">
        <v>42279</v>
      </c>
      <c r="V1364" s="1">
        <v>1</v>
      </c>
      <c r="W1364" s="1">
        <v>0.08</v>
      </c>
      <c r="X1364" s="1">
        <v>4.25</v>
      </c>
      <c r="Z1364" s="1" t="s">
        <v>45</v>
      </c>
      <c r="AA1364" s="1" t="s">
        <v>1877</v>
      </c>
      <c r="AB1364" s="1" t="s">
        <v>109</v>
      </c>
      <c r="AC1364" s="1" t="s">
        <v>75</v>
      </c>
      <c r="AG1364" s="1" t="s">
        <v>58</v>
      </c>
      <c r="AJ1364" s="1" t="s">
        <v>50</v>
      </c>
      <c r="AK1364" s="1" t="s">
        <v>1875</v>
      </c>
      <c r="AL1364" s="1">
        <v>0</v>
      </c>
      <c r="AM1364" s="1">
        <v>7</v>
      </c>
    </row>
    <row r="1365" spans="1:39" x14ac:dyDescent="0.2">
      <c r="A1365" s="1" t="s">
        <v>40</v>
      </c>
      <c r="B1365" s="1" t="s">
        <v>40</v>
      </c>
      <c r="C1365" s="1" t="s">
        <v>1874</v>
      </c>
      <c r="D1365" s="1" t="s">
        <v>1875</v>
      </c>
      <c r="E1365" s="1" t="s">
        <v>105</v>
      </c>
      <c r="F1365" s="1">
        <v>7373422</v>
      </c>
      <c r="G1365" s="1">
        <v>39</v>
      </c>
      <c r="H1365" s="1" t="s">
        <v>1413</v>
      </c>
      <c r="I1365" s="1" t="s">
        <v>1414</v>
      </c>
      <c r="K1365" s="1">
        <v>22</v>
      </c>
      <c r="L1365" s="1">
        <v>16</v>
      </c>
      <c r="P1365" s="1">
        <v>0</v>
      </c>
      <c r="Q1365" s="1">
        <v>0</v>
      </c>
      <c r="R1365" s="2">
        <v>42310</v>
      </c>
      <c r="S1365" s="2">
        <v>42310</v>
      </c>
      <c r="T1365" s="1">
        <v>0</v>
      </c>
      <c r="U1365" s="2">
        <v>42279</v>
      </c>
      <c r="V1365" s="1">
        <v>1</v>
      </c>
      <c r="W1365" s="1">
        <v>0.88</v>
      </c>
      <c r="X1365" s="1">
        <v>34.270000000000003</v>
      </c>
      <c r="Z1365" s="1" t="s">
        <v>45</v>
      </c>
      <c r="AA1365" s="1" t="s">
        <v>1877</v>
      </c>
      <c r="AB1365" s="1" t="s">
        <v>109</v>
      </c>
      <c r="AC1365" s="1" t="s">
        <v>75</v>
      </c>
      <c r="AG1365" s="1" t="s">
        <v>58</v>
      </c>
      <c r="AJ1365" s="1" t="s">
        <v>50</v>
      </c>
      <c r="AK1365" s="1" t="s">
        <v>1875</v>
      </c>
      <c r="AL1365" s="1">
        <v>0</v>
      </c>
      <c r="AM1365" s="1">
        <v>7</v>
      </c>
    </row>
    <row r="1366" spans="1:39" x14ac:dyDescent="0.2">
      <c r="A1366" s="1" t="s">
        <v>40</v>
      </c>
      <c r="B1366" s="1" t="s">
        <v>40</v>
      </c>
      <c r="C1366" s="1" t="s">
        <v>1874</v>
      </c>
      <c r="D1366" s="1" t="s">
        <v>1875</v>
      </c>
      <c r="E1366" s="1" t="s">
        <v>105</v>
      </c>
      <c r="F1366" s="1">
        <v>7373422</v>
      </c>
      <c r="G1366" s="1">
        <v>40</v>
      </c>
      <c r="H1366" s="1" t="s">
        <v>1227</v>
      </c>
      <c r="I1366" s="1" t="s">
        <v>1228</v>
      </c>
      <c r="K1366" s="1">
        <v>22</v>
      </c>
      <c r="L1366" s="1">
        <v>1</v>
      </c>
      <c r="P1366" s="1">
        <v>0</v>
      </c>
      <c r="Q1366" s="1">
        <v>0</v>
      </c>
      <c r="R1366" s="2">
        <v>42310</v>
      </c>
      <c r="S1366" s="2">
        <v>42310</v>
      </c>
      <c r="T1366" s="1">
        <v>0</v>
      </c>
      <c r="U1366" s="2">
        <v>42279</v>
      </c>
      <c r="V1366" s="1">
        <v>1</v>
      </c>
      <c r="W1366" s="1">
        <v>0.156</v>
      </c>
      <c r="X1366" s="1">
        <v>14.5</v>
      </c>
      <c r="Z1366" s="1" t="s">
        <v>45</v>
      </c>
      <c r="AA1366" s="1" t="s">
        <v>1877</v>
      </c>
      <c r="AB1366" s="1" t="s">
        <v>109</v>
      </c>
      <c r="AC1366" s="1" t="s">
        <v>75</v>
      </c>
      <c r="AG1366" s="1" t="s">
        <v>58</v>
      </c>
      <c r="AJ1366" s="1" t="s">
        <v>50</v>
      </c>
      <c r="AK1366" s="1" t="s">
        <v>1875</v>
      </c>
      <c r="AL1366" s="1">
        <v>0</v>
      </c>
      <c r="AM1366" s="1">
        <v>7</v>
      </c>
    </row>
    <row r="1367" spans="1:39" x14ac:dyDescent="0.2">
      <c r="A1367" s="1" t="s">
        <v>40</v>
      </c>
      <c r="B1367" s="1" t="s">
        <v>40</v>
      </c>
      <c r="C1367" s="1" t="s">
        <v>1874</v>
      </c>
      <c r="D1367" s="1" t="s">
        <v>1875</v>
      </c>
      <c r="E1367" s="1" t="s">
        <v>105</v>
      </c>
      <c r="F1367" s="1">
        <v>7373422</v>
      </c>
      <c r="G1367" s="1">
        <v>41</v>
      </c>
      <c r="H1367" s="1" t="s">
        <v>1919</v>
      </c>
      <c r="I1367" s="1" t="s">
        <v>1920</v>
      </c>
      <c r="K1367" s="1">
        <v>22</v>
      </c>
      <c r="L1367" s="1">
        <v>8</v>
      </c>
      <c r="P1367" s="1">
        <v>0</v>
      </c>
      <c r="Q1367" s="1">
        <v>0</v>
      </c>
      <c r="R1367" s="2">
        <v>42317</v>
      </c>
      <c r="S1367" s="2">
        <v>42317</v>
      </c>
      <c r="T1367" s="1">
        <v>0</v>
      </c>
      <c r="U1367" s="2">
        <v>42279</v>
      </c>
      <c r="V1367" s="1">
        <v>1</v>
      </c>
      <c r="W1367" s="1">
        <v>5.44</v>
      </c>
      <c r="X1367" s="1">
        <v>347.23</v>
      </c>
      <c r="Z1367" s="1" t="s">
        <v>45</v>
      </c>
      <c r="AA1367" s="1" t="s">
        <v>1877</v>
      </c>
      <c r="AB1367" s="1" t="s">
        <v>109</v>
      </c>
      <c r="AC1367" s="1" t="s">
        <v>75</v>
      </c>
      <c r="AG1367" s="1" t="s">
        <v>58</v>
      </c>
      <c r="AJ1367" s="1" t="s">
        <v>50</v>
      </c>
      <c r="AK1367" s="1" t="s">
        <v>1875</v>
      </c>
      <c r="AL1367" s="1">
        <v>0</v>
      </c>
      <c r="AM1367" s="1">
        <v>7</v>
      </c>
    </row>
    <row r="1368" spans="1:39" x14ac:dyDescent="0.2">
      <c r="A1368" s="1" t="s">
        <v>40</v>
      </c>
      <c r="B1368" s="1" t="s">
        <v>40</v>
      </c>
      <c r="C1368" s="1" t="s">
        <v>1874</v>
      </c>
      <c r="D1368" s="1" t="s">
        <v>1875</v>
      </c>
      <c r="E1368" s="1" t="s">
        <v>105</v>
      </c>
      <c r="F1368" s="1">
        <v>7373422</v>
      </c>
      <c r="G1368" s="1">
        <v>42</v>
      </c>
      <c r="H1368" s="1" t="s">
        <v>1921</v>
      </c>
      <c r="I1368" s="1" t="s">
        <v>1164</v>
      </c>
      <c r="K1368" s="1">
        <v>22</v>
      </c>
      <c r="L1368" s="1">
        <v>4</v>
      </c>
      <c r="P1368" s="1">
        <v>0</v>
      </c>
      <c r="Q1368" s="1">
        <v>0</v>
      </c>
      <c r="R1368" s="2">
        <v>42310</v>
      </c>
      <c r="S1368" s="2">
        <v>42310</v>
      </c>
      <c r="T1368" s="1">
        <v>0</v>
      </c>
      <c r="U1368" s="2">
        <v>42279</v>
      </c>
      <c r="V1368" s="1">
        <v>1</v>
      </c>
      <c r="W1368" s="1">
        <v>0.13200000000000001</v>
      </c>
      <c r="X1368" s="1">
        <v>2.1800000000000002</v>
      </c>
      <c r="Z1368" s="1" t="s">
        <v>45</v>
      </c>
      <c r="AA1368" s="1" t="s">
        <v>1877</v>
      </c>
      <c r="AB1368" s="1" t="s">
        <v>109</v>
      </c>
      <c r="AC1368" s="1" t="s">
        <v>75</v>
      </c>
      <c r="AG1368" s="1" t="s">
        <v>58</v>
      </c>
      <c r="AJ1368" s="1" t="s">
        <v>50</v>
      </c>
      <c r="AK1368" s="1" t="s">
        <v>1875</v>
      </c>
      <c r="AL1368" s="1">
        <v>0</v>
      </c>
      <c r="AM1368" s="1">
        <v>7</v>
      </c>
    </row>
    <row r="1369" spans="1:39" x14ac:dyDescent="0.2">
      <c r="A1369" s="1" t="s">
        <v>40</v>
      </c>
      <c r="B1369" s="1" t="s">
        <v>40</v>
      </c>
      <c r="C1369" s="1" t="s">
        <v>1874</v>
      </c>
      <c r="D1369" s="1" t="s">
        <v>1875</v>
      </c>
      <c r="E1369" s="1" t="s">
        <v>105</v>
      </c>
      <c r="F1369" s="1">
        <v>7373422</v>
      </c>
      <c r="G1369" s="1">
        <v>43</v>
      </c>
      <c r="H1369" s="1" t="s">
        <v>1229</v>
      </c>
      <c r="I1369" s="1" t="s">
        <v>1230</v>
      </c>
      <c r="K1369" s="1">
        <v>22</v>
      </c>
      <c r="L1369" s="1">
        <v>4</v>
      </c>
      <c r="P1369" s="1">
        <v>0</v>
      </c>
      <c r="Q1369" s="1">
        <v>0</v>
      </c>
      <c r="R1369" s="2">
        <v>42310</v>
      </c>
      <c r="S1369" s="2">
        <v>42310</v>
      </c>
      <c r="T1369" s="1">
        <v>0</v>
      </c>
      <c r="U1369" s="2">
        <v>42279</v>
      </c>
      <c r="V1369" s="1">
        <v>1</v>
      </c>
      <c r="W1369" s="1">
        <v>1.2E-2</v>
      </c>
      <c r="X1369" s="1">
        <v>10.58</v>
      </c>
      <c r="Z1369" s="1" t="s">
        <v>45</v>
      </c>
      <c r="AA1369" s="1" t="s">
        <v>1877</v>
      </c>
      <c r="AB1369" s="1" t="s">
        <v>109</v>
      </c>
      <c r="AC1369" s="1" t="s">
        <v>75</v>
      </c>
      <c r="AG1369" s="1" t="s">
        <v>58</v>
      </c>
      <c r="AJ1369" s="1" t="s">
        <v>50</v>
      </c>
      <c r="AK1369" s="1" t="s">
        <v>1875</v>
      </c>
      <c r="AL1369" s="1">
        <v>0</v>
      </c>
      <c r="AM1369" s="1">
        <v>7</v>
      </c>
    </row>
    <row r="1370" spans="1:39" x14ac:dyDescent="0.2">
      <c r="A1370" s="1" t="s">
        <v>40</v>
      </c>
      <c r="B1370" s="1" t="s">
        <v>40</v>
      </c>
      <c r="C1370" s="1" t="s">
        <v>1874</v>
      </c>
      <c r="D1370" s="1" t="s">
        <v>1875</v>
      </c>
      <c r="E1370" s="1" t="s">
        <v>105</v>
      </c>
      <c r="F1370" s="1">
        <v>7373422</v>
      </c>
      <c r="G1370" s="1">
        <v>44</v>
      </c>
      <c r="H1370" s="1" t="s">
        <v>1922</v>
      </c>
      <c r="I1370" s="1" t="s">
        <v>1923</v>
      </c>
      <c r="K1370" s="1">
        <v>22</v>
      </c>
      <c r="L1370" s="1">
        <v>8</v>
      </c>
      <c r="P1370" s="1">
        <v>0</v>
      </c>
      <c r="Q1370" s="1">
        <v>0</v>
      </c>
      <c r="R1370" s="2">
        <v>42310</v>
      </c>
      <c r="S1370" s="2">
        <v>42310</v>
      </c>
      <c r="T1370" s="1">
        <v>0</v>
      </c>
      <c r="U1370" s="2">
        <v>42279</v>
      </c>
      <c r="V1370" s="1">
        <v>1</v>
      </c>
      <c r="W1370" s="1">
        <v>3.84</v>
      </c>
      <c r="X1370" s="1">
        <v>193.87</v>
      </c>
      <c r="Z1370" s="1" t="s">
        <v>45</v>
      </c>
      <c r="AA1370" s="1" t="s">
        <v>1877</v>
      </c>
      <c r="AB1370" s="1" t="s">
        <v>109</v>
      </c>
      <c r="AC1370" s="1" t="s">
        <v>75</v>
      </c>
      <c r="AG1370" s="1" t="s">
        <v>58</v>
      </c>
      <c r="AJ1370" s="1" t="s">
        <v>50</v>
      </c>
      <c r="AK1370" s="1" t="s">
        <v>1875</v>
      </c>
      <c r="AL1370" s="1">
        <v>0</v>
      </c>
      <c r="AM1370" s="1">
        <v>7</v>
      </c>
    </row>
    <row r="1371" spans="1:39" x14ac:dyDescent="0.2">
      <c r="A1371" s="1" t="s">
        <v>40</v>
      </c>
      <c r="B1371" s="1" t="s">
        <v>40</v>
      </c>
      <c r="C1371" s="1" t="s">
        <v>1874</v>
      </c>
      <c r="D1371" s="1" t="s">
        <v>1875</v>
      </c>
      <c r="E1371" s="1" t="s">
        <v>105</v>
      </c>
      <c r="F1371" s="1">
        <v>7373422</v>
      </c>
      <c r="G1371" s="1">
        <v>45</v>
      </c>
      <c r="H1371" s="1" t="s">
        <v>1119</v>
      </c>
      <c r="I1371" s="1" t="s">
        <v>1120</v>
      </c>
      <c r="K1371" s="1">
        <v>22</v>
      </c>
      <c r="L1371" s="1">
        <v>8</v>
      </c>
      <c r="P1371" s="1">
        <v>0</v>
      </c>
      <c r="Q1371" s="1">
        <v>0</v>
      </c>
      <c r="R1371" s="2">
        <v>42310</v>
      </c>
      <c r="S1371" s="2">
        <v>42310</v>
      </c>
      <c r="T1371" s="1">
        <v>0</v>
      </c>
      <c r="U1371" s="2">
        <v>42279</v>
      </c>
      <c r="V1371" s="1">
        <v>1</v>
      </c>
      <c r="W1371" s="1">
        <v>0.432</v>
      </c>
      <c r="X1371" s="1">
        <v>11.95</v>
      </c>
      <c r="Z1371" s="1" t="s">
        <v>45</v>
      </c>
      <c r="AA1371" s="1" t="s">
        <v>1877</v>
      </c>
      <c r="AB1371" s="1" t="s">
        <v>109</v>
      </c>
      <c r="AC1371" s="1" t="s">
        <v>75</v>
      </c>
      <c r="AG1371" s="1" t="s">
        <v>58</v>
      </c>
      <c r="AJ1371" s="1" t="s">
        <v>50</v>
      </c>
      <c r="AK1371" s="1" t="s">
        <v>1875</v>
      </c>
      <c r="AL1371" s="1">
        <v>0</v>
      </c>
      <c r="AM1371" s="1">
        <v>7</v>
      </c>
    </row>
    <row r="1372" spans="1:39" x14ac:dyDescent="0.2">
      <c r="A1372" s="1" t="s">
        <v>40</v>
      </c>
      <c r="B1372" s="1" t="s">
        <v>40</v>
      </c>
      <c r="C1372" s="1" t="s">
        <v>1874</v>
      </c>
      <c r="D1372" s="1" t="s">
        <v>1875</v>
      </c>
      <c r="E1372" s="1" t="s">
        <v>105</v>
      </c>
      <c r="F1372" s="1">
        <v>7373422</v>
      </c>
      <c r="G1372" s="1">
        <v>46</v>
      </c>
      <c r="H1372" s="1" t="s">
        <v>1924</v>
      </c>
      <c r="I1372" s="1" t="s">
        <v>1925</v>
      </c>
      <c r="K1372" s="1">
        <v>22</v>
      </c>
      <c r="L1372" s="1">
        <v>100</v>
      </c>
      <c r="P1372" s="1">
        <v>0</v>
      </c>
      <c r="Q1372" s="1">
        <v>0</v>
      </c>
      <c r="R1372" s="2">
        <v>42310</v>
      </c>
      <c r="S1372" s="2">
        <v>42310</v>
      </c>
      <c r="T1372" s="1">
        <v>0</v>
      </c>
      <c r="U1372" s="2">
        <v>42279</v>
      </c>
      <c r="V1372" s="1">
        <v>1</v>
      </c>
      <c r="W1372" s="1">
        <v>0.2</v>
      </c>
      <c r="X1372" s="1">
        <v>6</v>
      </c>
      <c r="Z1372" s="1" t="s">
        <v>45</v>
      </c>
      <c r="AA1372" s="1" t="s">
        <v>1877</v>
      </c>
      <c r="AB1372" s="1" t="s">
        <v>109</v>
      </c>
      <c r="AC1372" s="1" t="s">
        <v>75</v>
      </c>
      <c r="AG1372" s="1" t="s">
        <v>58</v>
      </c>
      <c r="AJ1372" s="1" t="s">
        <v>50</v>
      </c>
      <c r="AK1372" s="1" t="s">
        <v>1875</v>
      </c>
      <c r="AL1372" s="1">
        <v>0</v>
      </c>
      <c r="AM1372" s="1">
        <v>7</v>
      </c>
    </row>
    <row r="1373" spans="1:39" x14ac:dyDescent="0.2">
      <c r="A1373" s="1" t="s">
        <v>40</v>
      </c>
      <c r="B1373" s="1" t="s">
        <v>40</v>
      </c>
      <c r="C1373" s="1" t="s">
        <v>1874</v>
      </c>
      <c r="D1373" s="1" t="s">
        <v>1875</v>
      </c>
      <c r="E1373" s="1" t="s">
        <v>105</v>
      </c>
      <c r="F1373" s="1">
        <v>7373422</v>
      </c>
      <c r="G1373" s="1">
        <v>47</v>
      </c>
      <c r="H1373" s="1" t="s">
        <v>1926</v>
      </c>
      <c r="I1373" s="1" t="s">
        <v>1927</v>
      </c>
      <c r="K1373" s="1">
        <v>22</v>
      </c>
      <c r="L1373" s="1">
        <v>100</v>
      </c>
      <c r="P1373" s="1">
        <v>0</v>
      </c>
      <c r="Q1373" s="1">
        <v>0</v>
      </c>
      <c r="R1373" s="2">
        <v>42310</v>
      </c>
      <c r="S1373" s="2">
        <v>42310</v>
      </c>
      <c r="T1373" s="1">
        <v>0</v>
      </c>
      <c r="U1373" s="2">
        <v>42279</v>
      </c>
      <c r="V1373" s="1">
        <v>1</v>
      </c>
      <c r="W1373" s="1">
        <v>0.2</v>
      </c>
      <c r="X1373" s="1">
        <v>15.6</v>
      </c>
      <c r="Z1373" s="1" t="s">
        <v>45</v>
      </c>
      <c r="AA1373" s="1" t="s">
        <v>1877</v>
      </c>
      <c r="AB1373" s="1" t="s">
        <v>109</v>
      </c>
      <c r="AC1373" s="1" t="s">
        <v>75</v>
      </c>
      <c r="AG1373" s="1" t="s">
        <v>58</v>
      </c>
      <c r="AJ1373" s="1" t="s">
        <v>50</v>
      </c>
      <c r="AK1373" s="1" t="s">
        <v>1875</v>
      </c>
      <c r="AL1373" s="1">
        <v>0</v>
      </c>
      <c r="AM1373" s="1">
        <v>7</v>
      </c>
    </row>
    <row r="1374" spans="1:39" x14ac:dyDescent="0.2">
      <c r="A1374" s="1" t="s">
        <v>40</v>
      </c>
      <c r="B1374" s="1" t="s">
        <v>40</v>
      </c>
      <c r="C1374" s="1" t="s">
        <v>1874</v>
      </c>
      <c r="D1374" s="1" t="s">
        <v>1875</v>
      </c>
      <c r="E1374" s="1" t="s">
        <v>105</v>
      </c>
      <c r="F1374" s="1">
        <v>7373422</v>
      </c>
      <c r="G1374" s="1">
        <v>48</v>
      </c>
      <c r="H1374" s="1" t="s">
        <v>1231</v>
      </c>
      <c r="I1374" s="1" t="s">
        <v>1232</v>
      </c>
      <c r="K1374" s="1">
        <v>22</v>
      </c>
      <c r="L1374" s="1">
        <v>1</v>
      </c>
      <c r="P1374" s="1">
        <v>0</v>
      </c>
      <c r="Q1374" s="1">
        <v>0</v>
      </c>
      <c r="R1374" s="2">
        <v>42310</v>
      </c>
      <c r="S1374" s="2">
        <v>42310</v>
      </c>
      <c r="T1374" s="1">
        <v>0</v>
      </c>
      <c r="U1374" s="2">
        <v>42279</v>
      </c>
      <c r="V1374" s="1">
        <v>1</v>
      </c>
      <c r="W1374" s="1">
        <v>2E-3</v>
      </c>
      <c r="X1374" s="1">
        <v>19.29</v>
      </c>
      <c r="Z1374" s="1" t="s">
        <v>45</v>
      </c>
      <c r="AA1374" s="1" t="s">
        <v>1877</v>
      </c>
      <c r="AB1374" s="1" t="s">
        <v>109</v>
      </c>
      <c r="AC1374" s="1" t="s">
        <v>75</v>
      </c>
      <c r="AG1374" s="1" t="s">
        <v>58</v>
      </c>
      <c r="AJ1374" s="1" t="s">
        <v>50</v>
      </c>
      <c r="AK1374" s="1" t="s">
        <v>1875</v>
      </c>
      <c r="AL1374" s="1">
        <v>0</v>
      </c>
      <c r="AM1374" s="1">
        <v>7</v>
      </c>
    </row>
    <row r="1375" spans="1:39" x14ac:dyDescent="0.2">
      <c r="A1375" s="1" t="s">
        <v>40</v>
      </c>
      <c r="B1375" s="1" t="s">
        <v>40</v>
      </c>
      <c r="C1375" s="1" t="s">
        <v>1874</v>
      </c>
      <c r="D1375" s="1" t="s">
        <v>1875</v>
      </c>
      <c r="E1375" s="1" t="s">
        <v>105</v>
      </c>
      <c r="F1375" s="1">
        <v>7373422</v>
      </c>
      <c r="G1375" s="1">
        <v>49</v>
      </c>
      <c r="H1375" s="1" t="s">
        <v>768</v>
      </c>
      <c r="I1375" s="1" t="s">
        <v>769</v>
      </c>
      <c r="K1375" s="1">
        <v>22</v>
      </c>
      <c r="L1375" s="1">
        <v>2</v>
      </c>
      <c r="P1375" s="1">
        <v>0</v>
      </c>
      <c r="Q1375" s="1">
        <v>0</v>
      </c>
      <c r="R1375" s="2">
        <v>42310</v>
      </c>
      <c r="S1375" s="2">
        <v>42310</v>
      </c>
      <c r="T1375" s="1">
        <v>0</v>
      </c>
      <c r="U1375" s="2">
        <v>42279</v>
      </c>
      <c r="V1375" s="1">
        <v>1</v>
      </c>
      <c r="W1375" s="1">
        <v>0.14799999999999999</v>
      </c>
      <c r="X1375" s="1">
        <v>4.8600000000000003</v>
      </c>
      <c r="Z1375" s="1" t="s">
        <v>45</v>
      </c>
      <c r="AA1375" s="1" t="s">
        <v>1877</v>
      </c>
      <c r="AB1375" s="1" t="s">
        <v>109</v>
      </c>
      <c r="AC1375" s="1" t="s">
        <v>75</v>
      </c>
      <c r="AG1375" s="1" t="s">
        <v>58</v>
      </c>
      <c r="AJ1375" s="1" t="s">
        <v>50</v>
      </c>
      <c r="AK1375" s="1" t="s">
        <v>1875</v>
      </c>
      <c r="AL1375" s="1">
        <v>0</v>
      </c>
      <c r="AM1375" s="1">
        <v>7</v>
      </c>
    </row>
    <row r="1376" spans="1:39" x14ac:dyDescent="0.2">
      <c r="A1376" s="1" t="s">
        <v>40</v>
      </c>
      <c r="B1376" s="1" t="s">
        <v>40</v>
      </c>
      <c r="C1376" s="1" t="s">
        <v>1874</v>
      </c>
      <c r="D1376" s="1" t="s">
        <v>1875</v>
      </c>
      <c r="E1376" s="1" t="s">
        <v>105</v>
      </c>
      <c r="F1376" s="1">
        <v>7373422</v>
      </c>
      <c r="G1376" s="1">
        <v>50</v>
      </c>
      <c r="H1376" s="1" t="s">
        <v>1233</v>
      </c>
      <c r="I1376" s="1" t="s">
        <v>1234</v>
      </c>
      <c r="K1376" s="1">
        <v>22</v>
      </c>
      <c r="L1376" s="1">
        <v>20</v>
      </c>
      <c r="P1376" s="1">
        <v>0</v>
      </c>
      <c r="Q1376" s="1">
        <v>0</v>
      </c>
      <c r="R1376" s="2">
        <v>42310</v>
      </c>
      <c r="S1376" s="2">
        <v>42310</v>
      </c>
      <c r="T1376" s="1">
        <v>0</v>
      </c>
      <c r="U1376" s="2">
        <v>42279</v>
      </c>
      <c r="V1376" s="1">
        <v>1</v>
      </c>
      <c r="W1376" s="1">
        <v>1</v>
      </c>
      <c r="X1376" s="1">
        <v>28.08</v>
      </c>
      <c r="Z1376" s="1" t="s">
        <v>45</v>
      </c>
      <c r="AA1376" s="1" t="s">
        <v>1877</v>
      </c>
      <c r="AB1376" s="1" t="s">
        <v>109</v>
      </c>
      <c r="AC1376" s="1" t="s">
        <v>75</v>
      </c>
      <c r="AG1376" s="1" t="s">
        <v>58</v>
      </c>
      <c r="AJ1376" s="1" t="s">
        <v>50</v>
      </c>
      <c r="AK1376" s="1" t="s">
        <v>1875</v>
      </c>
      <c r="AL1376" s="1">
        <v>0</v>
      </c>
      <c r="AM1376" s="1">
        <v>7</v>
      </c>
    </row>
    <row r="1377" spans="1:39" x14ac:dyDescent="0.2">
      <c r="A1377" s="1" t="s">
        <v>40</v>
      </c>
      <c r="B1377" s="1" t="s">
        <v>40</v>
      </c>
      <c r="C1377" s="1" t="s">
        <v>1874</v>
      </c>
      <c r="D1377" s="1" t="s">
        <v>1875</v>
      </c>
      <c r="E1377" s="1" t="s">
        <v>105</v>
      </c>
      <c r="F1377" s="1">
        <v>7373422</v>
      </c>
      <c r="G1377" s="1">
        <v>51</v>
      </c>
      <c r="H1377" s="1" t="s">
        <v>337</v>
      </c>
      <c r="I1377" s="1" t="s">
        <v>338</v>
      </c>
      <c r="K1377" s="1">
        <v>22</v>
      </c>
      <c r="L1377" s="1">
        <v>20</v>
      </c>
      <c r="P1377" s="1">
        <v>0</v>
      </c>
      <c r="Q1377" s="1">
        <v>0</v>
      </c>
      <c r="R1377" s="2">
        <v>42310</v>
      </c>
      <c r="S1377" s="2">
        <v>42310</v>
      </c>
      <c r="T1377" s="1">
        <v>0</v>
      </c>
      <c r="U1377" s="2">
        <v>42279</v>
      </c>
      <c r="V1377" s="1">
        <v>1</v>
      </c>
      <c r="W1377" s="1">
        <v>0.54</v>
      </c>
      <c r="X1377" s="1">
        <v>31.8</v>
      </c>
      <c r="Z1377" s="1" t="s">
        <v>45</v>
      </c>
      <c r="AA1377" s="1" t="s">
        <v>1877</v>
      </c>
      <c r="AB1377" s="1" t="s">
        <v>109</v>
      </c>
      <c r="AC1377" s="1" t="s">
        <v>75</v>
      </c>
      <c r="AG1377" s="1" t="s">
        <v>58</v>
      </c>
      <c r="AJ1377" s="1" t="s">
        <v>50</v>
      </c>
      <c r="AK1377" s="1" t="s">
        <v>1875</v>
      </c>
      <c r="AL1377" s="1">
        <v>0</v>
      </c>
      <c r="AM1377" s="1">
        <v>7</v>
      </c>
    </row>
    <row r="1378" spans="1:39" x14ac:dyDescent="0.2">
      <c r="A1378" s="1" t="s">
        <v>40</v>
      </c>
      <c r="B1378" s="1" t="s">
        <v>40</v>
      </c>
      <c r="C1378" s="1" t="s">
        <v>1874</v>
      </c>
      <c r="D1378" s="1" t="s">
        <v>1875</v>
      </c>
      <c r="E1378" s="1" t="s">
        <v>105</v>
      </c>
      <c r="F1378" s="1">
        <v>7373422</v>
      </c>
      <c r="G1378" s="1">
        <v>52</v>
      </c>
      <c r="H1378" s="1" t="s">
        <v>1239</v>
      </c>
      <c r="I1378" s="1" t="s">
        <v>1240</v>
      </c>
      <c r="K1378" s="1">
        <v>22</v>
      </c>
      <c r="L1378" s="1">
        <v>20</v>
      </c>
      <c r="P1378" s="1">
        <v>0</v>
      </c>
      <c r="Q1378" s="1">
        <v>0</v>
      </c>
      <c r="R1378" s="2">
        <v>42310</v>
      </c>
      <c r="S1378" s="2">
        <v>42310</v>
      </c>
      <c r="T1378" s="1">
        <v>0</v>
      </c>
      <c r="U1378" s="2">
        <v>42279</v>
      </c>
      <c r="V1378" s="1">
        <v>1</v>
      </c>
      <c r="W1378" s="1">
        <v>0.9</v>
      </c>
      <c r="X1378" s="1">
        <v>23.4</v>
      </c>
      <c r="Z1378" s="1" t="s">
        <v>45</v>
      </c>
      <c r="AA1378" s="1" t="s">
        <v>1877</v>
      </c>
      <c r="AB1378" s="1" t="s">
        <v>109</v>
      </c>
      <c r="AC1378" s="1" t="s">
        <v>75</v>
      </c>
      <c r="AG1378" s="1" t="s">
        <v>58</v>
      </c>
      <c r="AJ1378" s="1" t="s">
        <v>50</v>
      </c>
      <c r="AK1378" s="1" t="s">
        <v>1875</v>
      </c>
      <c r="AL1378" s="1">
        <v>0</v>
      </c>
      <c r="AM1378" s="1">
        <v>7</v>
      </c>
    </row>
    <row r="1379" spans="1:39" x14ac:dyDescent="0.2">
      <c r="A1379" s="1" t="s">
        <v>40</v>
      </c>
      <c r="B1379" s="1" t="s">
        <v>40</v>
      </c>
      <c r="C1379" s="1" t="s">
        <v>1874</v>
      </c>
      <c r="D1379" s="1" t="s">
        <v>1875</v>
      </c>
      <c r="E1379" s="1" t="s">
        <v>105</v>
      </c>
      <c r="F1379" s="1">
        <v>7373422</v>
      </c>
      <c r="G1379" s="1">
        <v>53</v>
      </c>
      <c r="H1379" s="1" t="s">
        <v>1928</v>
      </c>
      <c r="I1379" s="1" t="s">
        <v>1929</v>
      </c>
      <c r="K1379" s="1">
        <v>22</v>
      </c>
      <c r="L1379" s="1">
        <v>100</v>
      </c>
      <c r="P1379" s="1">
        <v>0</v>
      </c>
      <c r="Q1379" s="1">
        <v>0</v>
      </c>
      <c r="R1379" s="2">
        <v>42310</v>
      </c>
      <c r="S1379" s="2">
        <v>42310</v>
      </c>
      <c r="T1379" s="1">
        <v>0</v>
      </c>
      <c r="U1379" s="2">
        <v>42279</v>
      </c>
      <c r="V1379" s="1">
        <v>1</v>
      </c>
      <c r="W1379" s="1">
        <v>0.7</v>
      </c>
      <c r="X1379" s="1">
        <v>19.8</v>
      </c>
      <c r="Z1379" s="1" t="s">
        <v>45</v>
      </c>
      <c r="AA1379" s="1" t="s">
        <v>1877</v>
      </c>
      <c r="AB1379" s="1" t="s">
        <v>109</v>
      </c>
      <c r="AC1379" s="1" t="s">
        <v>75</v>
      </c>
      <c r="AG1379" s="1" t="s">
        <v>58</v>
      </c>
      <c r="AJ1379" s="1" t="s">
        <v>50</v>
      </c>
      <c r="AK1379" s="1" t="s">
        <v>1875</v>
      </c>
      <c r="AL1379" s="1">
        <v>0</v>
      </c>
      <c r="AM1379" s="1">
        <v>7</v>
      </c>
    </row>
    <row r="1380" spans="1:39" x14ac:dyDescent="0.2">
      <c r="A1380" s="1" t="s">
        <v>40</v>
      </c>
      <c r="B1380" s="1" t="s">
        <v>40</v>
      </c>
      <c r="C1380" s="1" t="s">
        <v>1874</v>
      </c>
      <c r="D1380" s="1" t="s">
        <v>1875</v>
      </c>
      <c r="E1380" s="1" t="s">
        <v>105</v>
      </c>
      <c r="F1380" s="1">
        <v>7373422</v>
      </c>
      <c r="G1380" s="1">
        <v>54</v>
      </c>
      <c r="H1380" s="1" t="s">
        <v>1197</v>
      </c>
      <c r="I1380" s="1" t="s">
        <v>1198</v>
      </c>
      <c r="K1380" s="1">
        <v>22</v>
      </c>
      <c r="L1380" s="1">
        <v>100</v>
      </c>
      <c r="P1380" s="1">
        <v>0</v>
      </c>
      <c r="Q1380" s="1">
        <v>0</v>
      </c>
      <c r="R1380" s="2">
        <v>42310</v>
      </c>
      <c r="S1380" s="2">
        <v>42310</v>
      </c>
      <c r="T1380" s="1">
        <v>0</v>
      </c>
      <c r="U1380" s="2">
        <v>42279</v>
      </c>
      <c r="V1380" s="1">
        <v>1</v>
      </c>
      <c r="W1380" s="1">
        <v>1.2</v>
      </c>
      <c r="X1380" s="1">
        <v>45</v>
      </c>
      <c r="Z1380" s="1" t="s">
        <v>45</v>
      </c>
      <c r="AA1380" s="1" t="s">
        <v>1877</v>
      </c>
      <c r="AB1380" s="1" t="s">
        <v>109</v>
      </c>
      <c r="AC1380" s="1" t="s">
        <v>75</v>
      </c>
      <c r="AG1380" s="1" t="s">
        <v>58</v>
      </c>
      <c r="AJ1380" s="1" t="s">
        <v>50</v>
      </c>
      <c r="AK1380" s="1" t="s">
        <v>1875</v>
      </c>
      <c r="AL1380" s="1">
        <v>0</v>
      </c>
      <c r="AM1380" s="1">
        <v>7</v>
      </c>
    </row>
    <row r="1381" spans="1:39" x14ac:dyDescent="0.2">
      <c r="A1381" s="1" t="s">
        <v>40</v>
      </c>
      <c r="B1381" s="1" t="s">
        <v>89</v>
      </c>
      <c r="C1381" s="1" t="s">
        <v>1874</v>
      </c>
      <c r="D1381" s="1" t="s">
        <v>1875</v>
      </c>
      <c r="E1381" s="1" t="s">
        <v>105</v>
      </c>
      <c r="F1381" s="1">
        <v>7373422</v>
      </c>
      <c r="G1381" s="1">
        <v>55</v>
      </c>
      <c r="H1381" s="1" t="s">
        <v>1930</v>
      </c>
      <c r="I1381" s="1" t="s">
        <v>1931</v>
      </c>
      <c r="K1381" s="1">
        <v>22</v>
      </c>
      <c r="L1381" s="1">
        <v>2</v>
      </c>
      <c r="P1381" s="1">
        <v>0</v>
      </c>
      <c r="Q1381" s="1">
        <v>0</v>
      </c>
      <c r="R1381" s="2">
        <v>42304</v>
      </c>
      <c r="S1381" s="2">
        <v>42310</v>
      </c>
      <c r="T1381" s="1">
        <v>0</v>
      </c>
      <c r="U1381" s="2">
        <v>42279</v>
      </c>
      <c r="V1381" s="1">
        <v>1</v>
      </c>
      <c r="W1381" s="1">
        <v>4.0000000000000001E-3</v>
      </c>
      <c r="X1381" s="1">
        <v>26.68</v>
      </c>
      <c r="Z1381" s="1" t="s">
        <v>45</v>
      </c>
      <c r="AA1381" s="1" t="s">
        <v>1877</v>
      </c>
      <c r="AB1381" s="1" t="s">
        <v>109</v>
      </c>
      <c r="AC1381" s="1" t="s">
        <v>75</v>
      </c>
      <c r="AG1381" s="1" t="s">
        <v>58</v>
      </c>
      <c r="AJ1381" s="1" t="s">
        <v>50</v>
      </c>
      <c r="AK1381" s="1" t="s">
        <v>1875</v>
      </c>
      <c r="AL1381" s="1">
        <v>0</v>
      </c>
      <c r="AM1381" s="1">
        <v>7</v>
      </c>
    </row>
    <row r="1382" spans="1:39" x14ac:dyDescent="0.2">
      <c r="A1382" s="1" t="s">
        <v>40</v>
      </c>
      <c r="B1382" s="1" t="s">
        <v>40</v>
      </c>
      <c r="C1382" s="1" t="s">
        <v>1874</v>
      </c>
      <c r="D1382" s="1" t="s">
        <v>1875</v>
      </c>
      <c r="E1382" s="1" t="s">
        <v>105</v>
      </c>
      <c r="F1382" s="1">
        <v>7373422</v>
      </c>
      <c r="G1382" s="1">
        <v>56</v>
      </c>
      <c r="H1382" s="1" t="s">
        <v>1337</v>
      </c>
      <c r="I1382" s="1" t="s">
        <v>1338</v>
      </c>
      <c r="K1382" s="1">
        <v>22</v>
      </c>
      <c r="L1382" s="1">
        <v>100</v>
      </c>
      <c r="P1382" s="1">
        <v>0</v>
      </c>
      <c r="Q1382" s="1">
        <v>0</v>
      </c>
      <c r="R1382" s="2">
        <v>42310</v>
      </c>
      <c r="S1382" s="2">
        <v>42310</v>
      </c>
      <c r="T1382" s="1">
        <v>0</v>
      </c>
      <c r="U1382" s="2">
        <v>42279</v>
      </c>
      <c r="V1382" s="1">
        <v>1</v>
      </c>
      <c r="W1382" s="1">
        <v>0.4</v>
      </c>
      <c r="X1382" s="1">
        <v>25.8</v>
      </c>
      <c r="Z1382" s="1" t="s">
        <v>45</v>
      </c>
      <c r="AA1382" s="1" t="s">
        <v>1877</v>
      </c>
      <c r="AB1382" s="1" t="s">
        <v>109</v>
      </c>
      <c r="AC1382" s="1" t="s">
        <v>75</v>
      </c>
      <c r="AG1382" s="1" t="s">
        <v>58</v>
      </c>
      <c r="AJ1382" s="1" t="s">
        <v>50</v>
      </c>
      <c r="AK1382" s="1" t="s">
        <v>1875</v>
      </c>
      <c r="AL1382" s="1">
        <v>0</v>
      </c>
      <c r="AM1382" s="1">
        <v>7</v>
      </c>
    </row>
    <row r="1383" spans="1:39" x14ac:dyDescent="0.2">
      <c r="A1383" s="1" t="s">
        <v>40</v>
      </c>
      <c r="B1383" s="1" t="s">
        <v>40</v>
      </c>
      <c r="C1383" s="1" t="s">
        <v>1874</v>
      </c>
      <c r="D1383" s="1" t="s">
        <v>1875</v>
      </c>
      <c r="E1383" s="1" t="s">
        <v>105</v>
      </c>
      <c r="F1383" s="1">
        <v>7373422</v>
      </c>
      <c r="G1383" s="1">
        <v>57</v>
      </c>
      <c r="H1383" s="1" t="s">
        <v>1932</v>
      </c>
      <c r="I1383" s="1" t="s">
        <v>1933</v>
      </c>
      <c r="K1383" s="1">
        <v>22</v>
      </c>
      <c r="L1383" s="1">
        <v>500</v>
      </c>
      <c r="P1383" s="1">
        <v>0</v>
      </c>
      <c r="Q1383" s="1">
        <v>0</v>
      </c>
      <c r="R1383" s="2">
        <v>42310</v>
      </c>
      <c r="S1383" s="2">
        <v>42310</v>
      </c>
      <c r="T1383" s="1">
        <v>0</v>
      </c>
      <c r="U1383" s="2">
        <v>42279</v>
      </c>
      <c r="V1383" s="1">
        <v>1</v>
      </c>
      <c r="W1383" s="1">
        <v>1</v>
      </c>
      <c r="X1383" s="1">
        <v>84</v>
      </c>
      <c r="Z1383" s="1" t="s">
        <v>45</v>
      </c>
      <c r="AA1383" s="1" t="s">
        <v>1877</v>
      </c>
      <c r="AB1383" s="1" t="s">
        <v>109</v>
      </c>
      <c r="AC1383" s="1" t="s">
        <v>75</v>
      </c>
      <c r="AG1383" s="1" t="s">
        <v>58</v>
      </c>
      <c r="AJ1383" s="1" t="s">
        <v>50</v>
      </c>
      <c r="AK1383" s="1" t="s">
        <v>1875</v>
      </c>
      <c r="AL1383" s="1">
        <v>0</v>
      </c>
      <c r="AM1383" s="1">
        <v>7</v>
      </c>
    </row>
    <row r="1384" spans="1:39" x14ac:dyDescent="0.2">
      <c r="A1384" s="1" t="s">
        <v>40</v>
      </c>
      <c r="B1384" s="1" t="s">
        <v>40</v>
      </c>
      <c r="C1384" s="1" t="s">
        <v>1874</v>
      </c>
      <c r="D1384" s="1" t="s">
        <v>1875</v>
      </c>
      <c r="E1384" s="1" t="s">
        <v>105</v>
      </c>
      <c r="F1384" s="1">
        <v>7373422</v>
      </c>
      <c r="G1384" s="1">
        <v>58</v>
      </c>
      <c r="H1384" s="1" t="s">
        <v>1934</v>
      </c>
      <c r="I1384" s="1" t="s">
        <v>1295</v>
      </c>
      <c r="K1384" s="1">
        <v>22</v>
      </c>
      <c r="L1384" s="1">
        <v>50</v>
      </c>
      <c r="P1384" s="1">
        <v>0</v>
      </c>
      <c r="Q1384" s="1">
        <v>0</v>
      </c>
      <c r="R1384" s="2">
        <v>42310</v>
      </c>
      <c r="S1384" s="2">
        <v>42310</v>
      </c>
      <c r="T1384" s="1">
        <v>0</v>
      </c>
      <c r="U1384" s="2">
        <v>42279</v>
      </c>
      <c r="V1384" s="1">
        <v>3</v>
      </c>
      <c r="W1384" s="1">
        <v>1.3</v>
      </c>
      <c r="X1384" s="1">
        <v>107.4</v>
      </c>
      <c r="Z1384" s="1" t="s">
        <v>45</v>
      </c>
      <c r="AA1384" s="1" t="s">
        <v>1877</v>
      </c>
      <c r="AB1384" s="1" t="s">
        <v>109</v>
      </c>
      <c r="AC1384" s="1" t="s">
        <v>75</v>
      </c>
      <c r="AG1384" s="1" t="s">
        <v>96</v>
      </c>
      <c r="AJ1384" s="1" t="s">
        <v>50</v>
      </c>
      <c r="AK1384" s="1" t="s">
        <v>1875</v>
      </c>
      <c r="AL1384" s="1">
        <v>0</v>
      </c>
      <c r="AM1384" s="1">
        <v>7</v>
      </c>
    </row>
    <row r="1385" spans="1:39" x14ac:dyDescent="0.2">
      <c r="A1385" s="1" t="s">
        <v>40</v>
      </c>
      <c r="B1385" s="1" t="s">
        <v>89</v>
      </c>
      <c r="C1385" s="1" t="s">
        <v>1874</v>
      </c>
      <c r="D1385" s="1" t="s">
        <v>1875</v>
      </c>
      <c r="E1385" s="1" t="s">
        <v>105</v>
      </c>
      <c r="F1385" s="1">
        <v>7373422</v>
      </c>
      <c r="G1385" s="1">
        <v>59</v>
      </c>
      <c r="H1385" s="1" t="s">
        <v>1935</v>
      </c>
      <c r="I1385" s="1" t="s">
        <v>1936</v>
      </c>
      <c r="K1385" s="1">
        <v>22</v>
      </c>
      <c r="L1385" s="1">
        <v>50</v>
      </c>
      <c r="P1385" s="1">
        <v>0</v>
      </c>
      <c r="Q1385" s="1">
        <v>0</v>
      </c>
      <c r="R1385" s="2">
        <v>42304</v>
      </c>
      <c r="S1385" s="2">
        <v>42310</v>
      </c>
      <c r="T1385" s="1">
        <v>0</v>
      </c>
      <c r="U1385" s="2">
        <v>42279</v>
      </c>
      <c r="V1385" s="1">
        <v>1</v>
      </c>
      <c r="W1385" s="1">
        <v>4.5</v>
      </c>
      <c r="X1385" s="1">
        <v>90</v>
      </c>
      <c r="Z1385" s="1" t="s">
        <v>45</v>
      </c>
      <c r="AA1385" s="1" t="s">
        <v>1877</v>
      </c>
      <c r="AB1385" s="1" t="s">
        <v>109</v>
      </c>
      <c r="AC1385" s="1" t="s">
        <v>75</v>
      </c>
      <c r="AG1385" s="1" t="s">
        <v>58</v>
      </c>
      <c r="AJ1385" s="1" t="s">
        <v>50</v>
      </c>
      <c r="AK1385" s="1" t="s">
        <v>1875</v>
      </c>
      <c r="AL1385" s="1">
        <v>0</v>
      </c>
      <c r="AM1385" s="1">
        <v>7</v>
      </c>
    </row>
    <row r="1386" spans="1:39" x14ac:dyDescent="0.2">
      <c r="A1386" s="1" t="s">
        <v>40</v>
      </c>
      <c r="B1386" s="1" t="s">
        <v>40</v>
      </c>
      <c r="C1386" s="1" t="s">
        <v>1937</v>
      </c>
      <c r="D1386" s="1" t="s">
        <v>1938</v>
      </c>
      <c r="E1386" s="1" t="s">
        <v>105</v>
      </c>
      <c r="F1386" s="1">
        <v>7373451</v>
      </c>
      <c r="G1386" s="1">
        <v>1</v>
      </c>
      <c r="H1386" s="1" t="s">
        <v>1939</v>
      </c>
      <c r="I1386" s="1" t="s">
        <v>1940</v>
      </c>
      <c r="K1386" s="1">
        <v>22</v>
      </c>
      <c r="L1386" s="1">
        <v>150</v>
      </c>
      <c r="P1386" s="1">
        <v>0</v>
      </c>
      <c r="Q1386" s="1">
        <v>0</v>
      </c>
      <c r="R1386" s="2">
        <v>42296</v>
      </c>
      <c r="S1386" s="2">
        <v>42296</v>
      </c>
      <c r="T1386" s="1">
        <v>0</v>
      </c>
      <c r="U1386" s="2">
        <v>42279</v>
      </c>
      <c r="V1386" s="1">
        <v>3</v>
      </c>
      <c r="W1386" s="1">
        <v>0.15</v>
      </c>
      <c r="X1386" s="1">
        <v>407.03</v>
      </c>
      <c r="Z1386" s="1" t="s">
        <v>45</v>
      </c>
      <c r="AA1386" s="1" t="s">
        <v>1941</v>
      </c>
      <c r="AB1386" s="1" t="s">
        <v>109</v>
      </c>
      <c r="AC1386" s="1" t="s">
        <v>75</v>
      </c>
      <c r="AG1386" s="1" t="s">
        <v>96</v>
      </c>
      <c r="AJ1386" s="1" t="s">
        <v>50</v>
      </c>
      <c r="AK1386" s="1" t="s">
        <v>1938</v>
      </c>
      <c r="AL1386" s="1">
        <v>9</v>
      </c>
      <c r="AM1386" s="1">
        <v>7</v>
      </c>
    </row>
    <row r="1387" spans="1:39" x14ac:dyDescent="0.2">
      <c r="A1387" s="1" t="s">
        <v>40</v>
      </c>
      <c r="B1387" s="1" t="s">
        <v>40</v>
      </c>
      <c r="C1387" s="1" t="s">
        <v>1942</v>
      </c>
      <c r="D1387" s="1" t="s">
        <v>1943</v>
      </c>
      <c r="E1387" s="1" t="s">
        <v>105</v>
      </c>
      <c r="F1387" s="1">
        <v>7373420</v>
      </c>
      <c r="G1387" s="1">
        <v>1</v>
      </c>
      <c r="H1387" s="1" t="s">
        <v>1944</v>
      </c>
      <c r="I1387" s="1" t="s">
        <v>603</v>
      </c>
      <c r="K1387" s="1">
        <v>22</v>
      </c>
      <c r="L1387" s="1">
        <v>1</v>
      </c>
      <c r="P1387" s="1">
        <v>0</v>
      </c>
      <c r="Q1387" s="1">
        <v>0</v>
      </c>
      <c r="R1387" s="2">
        <v>42296</v>
      </c>
      <c r="S1387" s="2">
        <v>42296</v>
      </c>
      <c r="T1387" s="1">
        <v>0</v>
      </c>
      <c r="U1387" s="2">
        <v>42279</v>
      </c>
      <c r="V1387" s="1">
        <v>3</v>
      </c>
      <c r="W1387" s="1">
        <v>10.491</v>
      </c>
      <c r="X1387" s="1">
        <v>119.81</v>
      </c>
      <c r="Z1387" s="1" t="s">
        <v>45</v>
      </c>
      <c r="AA1387" s="1" t="s">
        <v>1945</v>
      </c>
      <c r="AB1387" s="1" t="s">
        <v>109</v>
      </c>
      <c r="AC1387" s="1" t="s">
        <v>75</v>
      </c>
      <c r="AG1387" s="1" t="s">
        <v>49</v>
      </c>
      <c r="AJ1387" s="1" t="s">
        <v>50</v>
      </c>
      <c r="AK1387" s="1" t="s">
        <v>1943</v>
      </c>
      <c r="AL1387" s="1">
        <v>0</v>
      </c>
      <c r="AM1387" s="1">
        <v>7</v>
      </c>
    </row>
    <row r="1388" spans="1:39" x14ac:dyDescent="0.2">
      <c r="A1388" s="1" t="s">
        <v>40</v>
      </c>
      <c r="B1388" s="1" t="s">
        <v>40</v>
      </c>
      <c r="C1388" s="1" t="s">
        <v>1942</v>
      </c>
      <c r="D1388" s="1" t="s">
        <v>1943</v>
      </c>
      <c r="E1388" s="1" t="s">
        <v>105</v>
      </c>
      <c r="F1388" s="1">
        <v>7373420</v>
      </c>
      <c r="G1388" s="1">
        <v>2</v>
      </c>
      <c r="H1388" s="1" t="s">
        <v>1946</v>
      </c>
      <c r="I1388" s="1" t="s">
        <v>1129</v>
      </c>
      <c r="K1388" s="1">
        <v>22</v>
      </c>
      <c r="L1388" s="1">
        <v>2</v>
      </c>
      <c r="P1388" s="1">
        <v>0</v>
      </c>
      <c r="Q1388" s="1">
        <v>0</v>
      </c>
      <c r="R1388" s="2">
        <v>42296</v>
      </c>
      <c r="S1388" s="2">
        <v>42296</v>
      </c>
      <c r="T1388" s="1">
        <v>0</v>
      </c>
      <c r="U1388" s="2">
        <v>42279</v>
      </c>
      <c r="V1388" s="1">
        <v>3</v>
      </c>
      <c r="W1388" s="1">
        <v>14.885999999999999</v>
      </c>
      <c r="X1388" s="1">
        <v>180.36</v>
      </c>
      <c r="Z1388" s="1" t="s">
        <v>45</v>
      </c>
      <c r="AA1388" s="1" t="s">
        <v>1945</v>
      </c>
      <c r="AB1388" s="1" t="s">
        <v>109</v>
      </c>
      <c r="AC1388" s="1" t="s">
        <v>75</v>
      </c>
      <c r="AG1388" s="1" t="s">
        <v>49</v>
      </c>
      <c r="AJ1388" s="1" t="s">
        <v>50</v>
      </c>
      <c r="AK1388" s="1" t="s">
        <v>1943</v>
      </c>
      <c r="AL1388" s="1">
        <v>0</v>
      </c>
      <c r="AM1388" s="1">
        <v>7</v>
      </c>
    </row>
    <row r="1389" spans="1:39" x14ac:dyDescent="0.2">
      <c r="A1389" s="1" t="s">
        <v>40</v>
      </c>
      <c r="B1389" s="1" t="s">
        <v>40</v>
      </c>
      <c r="C1389" s="1" t="s">
        <v>1942</v>
      </c>
      <c r="D1389" s="1" t="s">
        <v>1943</v>
      </c>
      <c r="E1389" s="1" t="s">
        <v>105</v>
      </c>
      <c r="F1389" s="1">
        <v>7373420</v>
      </c>
      <c r="G1389" s="1">
        <v>3</v>
      </c>
      <c r="H1389" s="1" t="s">
        <v>1947</v>
      </c>
      <c r="I1389" s="1" t="s">
        <v>120</v>
      </c>
      <c r="K1389" s="1">
        <v>22</v>
      </c>
      <c r="L1389" s="1">
        <v>2</v>
      </c>
      <c r="P1389" s="1">
        <v>0</v>
      </c>
      <c r="Q1389" s="1">
        <v>0</v>
      </c>
      <c r="R1389" s="2">
        <v>42296</v>
      </c>
      <c r="S1389" s="2">
        <v>42296</v>
      </c>
      <c r="T1389" s="1">
        <v>0</v>
      </c>
      <c r="U1389" s="2">
        <v>42279</v>
      </c>
      <c r="V1389" s="1">
        <v>3</v>
      </c>
      <c r="W1389" s="1">
        <v>3.1720000000000002</v>
      </c>
      <c r="X1389" s="1">
        <v>37.619999999999997</v>
      </c>
      <c r="Z1389" s="1" t="s">
        <v>45</v>
      </c>
      <c r="AA1389" s="1" t="s">
        <v>1945</v>
      </c>
      <c r="AB1389" s="1" t="s">
        <v>109</v>
      </c>
      <c r="AC1389" s="1" t="s">
        <v>75</v>
      </c>
      <c r="AG1389" s="1" t="s">
        <v>49</v>
      </c>
      <c r="AJ1389" s="1" t="s">
        <v>50</v>
      </c>
      <c r="AK1389" s="1" t="s">
        <v>1943</v>
      </c>
      <c r="AL1389" s="1">
        <v>0</v>
      </c>
      <c r="AM1389" s="1">
        <v>7</v>
      </c>
    </row>
    <row r="1390" spans="1:39" x14ac:dyDescent="0.2">
      <c r="A1390" s="1" t="s">
        <v>40</v>
      </c>
      <c r="B1390" s="1" t="s">
        <v>40</v>
      </c>
      <c r="C1390" s="1" t="s">
        <v>1942</v>
      </c>
      <c r="D1390" s="1" t="s">
        <v>1943</v>
      </c>
      <c r="E1390" s="1" t="s">
        <v>105</v>
      </c>
      <c r="F1390" s="1">
        <v>7373420</v>
      </c>
      <c r="G1390" s="1">
        <v>4</v>
      </c>
      <c r="H1390" s="1" t="s">
        <v>1948</v>
      </c>
      <c r="I1390" s="1" t="s">
        <v>1949</v>
      </c>
      <c r="K1390" s="1">
        <v>22</v>
      </c>
      <c r="L1390" s="1">
        <v>1</v>
      </c>
      <c r="P1390" s="1">
        <v>0</v>
      </c>
      <c r="Q1390" s="1">
        <v>0</v>
      </c>
      <c r="R1390" s="2">
        <v>42296</v>
      </c>
      <c r="S1390" s="2">
        <v>42296</v>
      </c>
      <c r="T1390" s="1">
        <v>0</v>
      </c>
      <c r="U1390" s="2">
        <v>42279</v>
      </c>
      <c r="V1390" s="1">
        <v>3</v>
      </c>
      <c r="W1390" s="1">
        <v>1.0529999999999999</v>
      </c>
      <c r="X1390" s="1">
        <v>13.37</v>
      </c>
      <c r="Z1390" s="1" t="s">
        <v>45</v>
      </c>
      <c r="AA1390" s="1" t="s">
        <v>1945</v>
      </c>
      <c r="AB1390" s="1" t="s">
        <v>109</v>
      </c>
      <c r="AC1390" s="1" t="s">
        <v>75</v>
      </c>
      <c r="AG1390" s="1" t="s">
        <v>49</v>
      </c>
      <c r="AJ1390" s="1" t="s">
        <v>50</v>
      </c>
      <c r="AK1390" s="1" t="s">
        <v>1943</v>
      </c>
      <c r="AL1390" s="1">
        <v>0</v>
      </c>
      <c r="AM1390" s="1">
        <v>7</v>
      </c>
    </row>
    <row r="1391" spans="1:39" x14ac:dyDescent="0.2">
      <c r="A1391" s="1" t="s">
        <v>40</v>
      </c>
      <c r="B1391" s="1" t="s">
        <v>40</v>
      </c>
      <c r="C1391" s="1" t="s">
        <v>1950</v>
      </c>
      <c r="D1391" s="1" t="s">
        <v>1951</v>
      </c>
      <c r="E1391" s="1" t="s">
        <v>250</v>
      </c>
      <c r="F1391" s="1">
        <v>5013347</v>
      </c>
      <c r="G1391" s="1">
        <v>1</v>
      </c>
      <c r="H1391" s="1" t="s">
        <v>1952</v>
      </c>
      <c r="I1391" s="1" t="s">
        <v>1953</v>
      </c>
      <c r="K1391" s="1">
        <v>22</v>
      </c>
      <c r="L1391" s="1">
        <v>1</v>
      </c>
      <c r="P1391" s="1">
        <v>0</v>
      </c>
      <c r="Q1391" s="1">
        <v>0</v>
      </c>
      <c r="R1391" s="2">
        <v>42293</v>
      </c>
      <c r="S1391" s="2">
        <v>42293</v>
      </c>
      <c r="T1391" s="1">
        <v>0</v>
      </c>
      <c r="U1391" s="2">
        <v>42279</v>
      </c>
      <c r="V1391" s="1">
        <v>3</v>
      </c>
      <c r="W1391" s="1">
        <v>4.7910000000000004</v>
      </c>
      <c r="X1391" s="1">
        <v>35.090000000000003</v>
      </c>
      <c r="Y1391" s="1">
        <v>85</v>
      </c>
      <c r="Z1391" s="1" t="s">
        <v>1954</v>
      </c>
      <c r="AA1391" s="1">
        <v>5013152</v>
      </c>
      <c r="AB1391" s="1" t="s">
        <v>858</v>
      </c>
      <c r="AC1391" s="1" t="s">
        <v>859</v>
      </c>
      <c r="AG1391" s="1" t="s">
        <v>49</v>
      </c>
      <c r="AI1391" s="2">
        <v>42285</v>
      </c>
      <c r="AJ1391" s="1" t="s">
        <v>50</v>
      </c>
      <c r="AK1391" s="1" t="s">
        <v>1951</v>
      </c>
      <c r="AL1391" s="1">
        <v>4</v>
      </c>
      <c r="AM1391" s="1">
        <v>6</v>
      </c>
    </row>
    <row r="1392" spans="1:39" x14ac:dyDescent="0.2">
      <c r="A1392" s="1" t="s">
        <v>89</v>
      </c>
      <c r="B1392" s="1" t="s">
        <v>89</v>
      </c>
      <c r="C1392" s="1" t="s">
        <v>1955</v>
      </c>
      <c r="D1392" s="1" t="s">
        <v>1956</v>
      </c>
      <c r="E1392" s="1" t="s">
        <v>1026</v>
      </c>
      <c r="F1392" s="1">
        <v>5013353</v>
      </c>
      <c r="G1392" s="1">
        <v>1</v>
      </c>
      <c r="H1392" s="1" t="s">
        <v>1957</v>
      </c>
      <c r="I1392" s="1" t="s">
        <v>548</v>
      </c>
      <c r="K1392" s="1">
        <v>22</v>
      </c>
      <c r="L1392" s="1">
        <v>1</v>
      </c>
      <c r="P1392" s="1">
        <v>0</v>
      </c>
      <c r="Q1392" s="1">
        <v>0</v>
      </c>
      <c r="R1392" s="2">
        <v>42298</v>
      </c>
      <c r="S1392" s="2">
        <v>42298</v>
      </c>
      <c r="T1392" s="1">
        <v>0</v>
      </c>
      <c r="U1392" s="2">
        <v>42279</v>
      </c>
      <c r="V1392" s="1">
        <v>3</v>
      </c>
      <c r="W1392" s="1">
        <v>8.7100000000000009</v>
      </c>
      <c r="X1392" s="1">
        <v>81.78</v>
      </c>
      <c r="Z1392" s="1" t="s">
        <v>45</v>
      </c>
      <c r="AA1392" s="1">
        <v>7370741</v>
      </c>
      <c r="AB1392" s="1" t="s">
        <v>462</v>
      </c>
      <c r="AC1392" s="1" t="s">
        <v>463</v>
      </c>
      <c r="AG1392" s="1" t="s">
        <v>49</v>
      </c>
      <c r="AJ1392" s="1" t="s">
        <v>50</v>
      </c>
      <c r="AK1392" s="1" t="s">
        <v>1958</v>
      </c>
      <c r="AL1392" s="1">
        <v>4</v>
      </c>
      <c r="AM1392" s="1">
        <v>6</v>
      </c>
    </row>
    <row r="1393" spans="1:39" x14ac:dyDescent="0.2">
      <c r="A1393" s="1" t="s">
        <v>89</v>
      </c>
      <c r="B1393" s="1" t="s">
        <v>40</v>
      </c>
      <c r="C1393" s="1" t="s">
        <v>1955</v>
      </c>
      <c r="D1393" s="1" t="s">
        <v>1956</v>
      </c>
      <c r="E1393" s="1" t="s">
        <v>1026</v>
      </c>
      <c r="F1393" s="1">
        <v>7373592</v>
      </c>
      <c r="G1393" s="1">
        <v>1</v>
      </c>
      <c r="H1393" s="1" t="s">
        <v>1959</v>
      </c>
      <c r="I1393" s="1" t="s">
        <v>1960</v>
      </c>
      <c r="K1393" s="1">
        <v>22</v>
      </c>
      <c r="L1393" s="1">
        <v>7</v>
      </c>
      <c r="P1393" s="1">
        <v>0</v>
      </c>
      <c r="Q1393" s="1">
        <v>0</v>
      </c>
      <c r="R1393" s="2">
        <v>42299</v>
      </c>
      <c r="S1393" s="2">
        <v>42305</v>
      </c>
      <c r="T1393" s="1">
        <v>0</v>
      </c>
      <c r="U1393" s="2">
        <v>42279</v>
      </c>
      <c r="V1393" s="1">
        <v>3</v>
      </c>
      <c r="W1393" s="1">
        <v>18.178999999999998</v>
      </c>
      <c r="X1393" s="1">
        <v>194.36</v>
      </c>
      <c r="Z1393" s="1" t="s">
        <v>45</v>
      </c>
      <c r="AA1393" s="1" t="s">
        <v>1961</v>
      </c>
      <c r="AB1393" s="1" t="s">
        <v>462</v>
      </c>
      <c r="AC1393" s="1" t="s">
        <v>463</v>
      </c>
      <c r="AG1393" s="1" t="s">
        <v>49</v>
      </c>
      <c r="AJ1393" s="1" t="s">
        <v>50</v>
      </c>
      <c r="AK1393" s="1" t="s">
        <v>1958</v>
      </c>
      <c r="AL1393" s="1">
        <v>4</v>
      </c>
      <c r="AM1393" s="1">
        <v>6</v>
      </c>
    </row>
    <row r="1394" spans="1:39" x14ac:dyDescent="0.2">
      <c r="A1394" s="1" t="s">
        <v>89</v>
      </c>
      <c r="B1394" s="1" t="s">
        <v>40</v>
      </c>
      <c r="C1394" s="1" t="s">
        <v>1955</v>
      </c>
      <c r="D1394" s="1" t="s">
        <v>1956</v>
      </c>
      <c r="E1394" s="1" t="s">
        <v>1026</v>
      </c>
      <c r="F1394" s="1">
        <v>7373592</v>
      </c>
      <c r="G1394" s="1">
        <v>2</v>
      </c>
      <c r="H1394" s="1" t="s">
        <v>1962</v>
      </c>
      <c r="I1394" s="1" t="s">
        <v>1963</v>
      </c>
      <c r="K1394" s="1">
        <v>22</v>
      </c>
      <c r="L1394" s="1">
        <v>1</v>
      </c>
      <c r="P1394" s="1">
        <v>0</v>
      </c>
      <c r="Q1394" s="1">
        <v>0</v>
      </c>
      <c r="R1394" s="2">
        <v>42299</v>
      </c>
      <c r="S1394" s="2">
        <v>42305</v>
      </c>
      <c r="T1394" s="1">
        <v>0</v>
      </c>
      <c r="U1394" s="2">
        <v>42279</v>
      </c>
      <c r="V1394" s="1">
        <v>3</v>
      </c>
      <c r="W1394" s="1">
        <v>2.5390000000000001</v>
      </c>
      <c r="X1394" s="1">
        <v>26.24</v>
      </c>
      <c r="Z1394" s="1" t="s">
        <v>45</v>
      </c>
      <c r="AA1394" s="1" t="s">
        <v>1961</v>
      </c>
      <c r="AB1394" s="1" t="s">
        <v>462</v>
      </c>
      <c r="AC1394" s="1" t="s">
        <v>463</v>
      </c>
      <c r="AG1394" s="1" t="s">
        <v>49</v>
      </c>
      <c r="AJ1394" s="1" t="s">
        <v>50</v>
      </c>
      <c r="AK1394" s="1" t="s">
        <v>1958</v>
      </c>
      <c r="AL1394" s="1">
        <v>4</v>
      </c>
      <c r="AM1394" s="1">
        <v>6</v>
      </c>
    </row>
    <row r="1395" spans="1:39" x14ac:dyDescent="0.2">
      <c r="A1395" s="1" t="s">
        <v>89</v>
      </c>
      <c r="B1395" s="1" t="s">
        <v>40</v>
      </c>
      <c r="C1395" s="1" t="s">
        <v>1955</v>
      </c>
      <c r="D1395" s="1" t="s">
        <v>1956</v>
      </c>
      <c r="E1395" s="1" t="s">
        <v>1026</v>
      </c>
      <c r="F1395" s="1">
        <v>7373592</v>
      </c>
      <c r="G1395" s="1">
        <v>3</v>
      </c>
      <c r="H1395" s="1" t="s">
        <v>1964</v>
      </c>
      <c r="I1395" s="1" t="s">
        <v>1965</v>
      </c>
      <c r="K1395" s="1">
        <v>22</v>
      </c>
      <c r="L1395" s="1">
        <v>2</v>
      </c>
      <c r="P1395" s="1">
        <v>0</v>
      </c>
      <c r="Q1395" s="1">
        <v>0</v>
      </c>
      <c r="R1395" s="2">
        <v>42299</v>
      </c>
      <c r="S1395" s="2">
        <v>42305</v>
      </c>
      <c r="T1395" s="1">
        <v>0</v>
      </c>
      <c r="U1395" s="2">
        <v>42279</v>
      </c>
      <c r="V1395" s="1">
        <v>3</v>
      </c>
      <c r="W1395" s="1">
        <v>11.885999999999999</v>
      </c>
      <c r="X1395" s="1">
        <v>122.65</v>
      </c>
      <c r="Z1395" s="1" t="s">
        <v>45</v>
      </c>
      <c r="AA1395" s="1" t="s">
        <v>1961</v>
      </c>
      <c r="AB1395" s="1" t="s">
        <v>462</v>
      </c>
      <c r="AC1395" s="1" t="s">
        <v>463</v>
      </c>
      <c r="AG1395" s="1" t="s">
        <v>49</v>
      </c>
      <c r="AJ1395" s="1" t="s">
        <v>50</v>
      </c>
      <c r="AK1395" s="1" t="s">
        <v>1958</v>
      </c>
      <c r="AL1395" s="1">
        <v>4</v>
      </c>
      <c r="AM1395" s="1">
        <v>6</v>
      </c>
    </row>
    <row r="1396" spans="1:39" x14ac:dyDescent="0.2">
      <c r="A1396" s="1" t="s">
        <v>89</v>
      </c>
      <c r="B1396" s="1" t="s">
        <v>40</v>
      </c>
      <c r="C1396" s="1" t="s">
        <v>1955</v>
      </c>
      <c r="D1396" s="1" t="s">
        <v>1956</v>
      </c>
      <c r="E1396" s="1" t="s">
        <v>1026</v>
      </c>
      <c r="F1396" s="1">
        <v>7373592</v>
      </c>
      <c r="G1396" s="1">
        <v>4</v>
      </c>
      <c r="H1396" s="1" t="s">
        <v>1966</v>
      </c>
      <c r="I1396" s="1" t="s">
        <v>643</v>
      </c>
      <c r="K1396" s="1">
        <v>22</v>
      </c>
      <c r="L1396" s="1">
        <v>4</v>
      </c>
      <c r="P1396" s="1">
        <v>0</v>
      </c>
      <c r="Q1396" s="1">
        <v>0</v>
      </c>
      <c r="R1396" s="2">
        <v>42299</v>
      </c>
      <c r="S1396" s="2">
        <v>42305</v>
      </c>
      <c r="T1396" s="1">
        <v>0</v>
      </c>
      <c r="U1396" s="2">
        <v>42279</v>
      </c>
      <c r="V1396" s="1">
        <v>3</v>
      </c>
      <c r="W1396" s="1">
        <v>28.46</v>
      </c>
      <c r="X1396" s="1">
        <v>299.27</v>
      </c>
      <c r="Z1396" s="1" t="s">
        <v>45</v>
      </c>
      <c r="AA1396" s="1" t="s">
        <v>1961</v>
      </c>
      <c r="AB1396" s="1" t="s">
        <v>462</v>
      </c>
      <c r="AC1396" s="1" t="s">
        <v>463</v>
      </c>
      <c r="AG1396" s="1" t="s">
        <v>49</v>
      </c>
      <c r="AJ1396" s="1" t="s">
        <v>50</v>
      </c>
      <c r="AK1396" s="1" t="s">
        <v>1958</v>
      </c>
      <c r="AL1396" s="1">
        <v>4</v>
      </c>
      <c r="AM1396" s="1">
        <v>6</v>
      </c>
    </row>
    <row r="1397" spans="1:39" x14ac:dyDescent="0.2">
      <c r="A1397" s="1" t="s">
        <v>89</v>
      </c>
      <c r="B1397" s="1" t="s">
        <v>40</v>
      </c>
      <c r="C1397" s="1" t="s">
        <v>1955</v>
      </c>
      <c r="D1397" s="1" t="s">
        <v>1956</v>
      </c>
      <c r="E1397" s="1" t="s">
        <v>1026</v>
      </c>
      <c r="F1397" s="1">
        <v>7373592</v>
      </c>
      <c r="G1397" s="1">
        <v>5</v>
      </c>
      <c r="H1397" s="1" t="s">
        <v>1967</v>
      </c>
      <c r="I1397" s="1" t="s">
        <v>645</v>
      </c>
      <c r="K1397" s="1">
        <v>22</v>
      </c>
      <c r="L1397" s="1">
        <v>3</v>
      </c>
      <c r="P1397" s="1">
        <v>0</v>
      </c>
      <c r="Q1397" s="1">
        <v>0</v>
      </c>
      <c r="R1397" s="2">
        <v>42299</v>
      </c>
      <c r="S1397" s="2">
        <v>42305</v>
      </c>
      <c r="T1397" s="1">
        <v>0</v>
      </c>
      <c r="U1397" s="2">
        <v>42279</v>
      </c>
      <c r="V1397" s="1">
        <v>3</v>
      </c>
      <c r="W1397" s="1">
        <v>23.457000000000001</v>
      </c>
      <c r="X1397" s="1">
        <v>231.97</v>
      </c>
      <c r="Z1397" s="1" t="s">
        <v>45</v>
      </c>
      <c r="AA1397" s="1" t="s">
        <v>1961</v>
      </c>
      <c r="AB1397" s="1" t="s">
        <v>462</v>
      </c>
      <c r="AC1397" s="1" t="s">
        <v>463</v>
      </c>
      <c r="AG1397" s="1" t="s">
        <v>49</v>
      </c>
      <c r="AJ1397" s="1" t="s">
        <v>50</v>
      </c>
      <c r="AK1397" s="1" t="s">
        <v>1958</v>
      </c>
      <c r="AL1397" s="1">
        <v>4</v>
      </c>
      <c r="AM1397" s="1">
        <v>6</v>
      </c>
    </row>
    <row r="1398" spans="1:39" x14ac:dyDescent="0.2">
      <c r="A1398" s="1" t="s">
        <v>89</v>
      </c>
      <c r="B1398" s="1" t="s">
        <v>40</v>
      </c>
      <c r="C1398" s="1" t="s">
        <v>1955</v>
      </c>
      <c r="D1398" s="1" t="s">
        <v>1956</v>
      </c>
      <c r="E1398" s="1" t="s">
        <v>1026</v>
      </c>
      <c r="F1398" s="1">
        <v>7373592</v>
      </c>
      <c r="G1398" s="1">
        <v>6</v>
      </c>
      <c r="H1398" s="1" t="s">
        <v>1968</v>
      </c>
      <c r="I1398" s="1" t="s">
        <v>647</v>
      </c>
      <c r="K1398" s="1">
        <v>22</v>
      </c>
      <c r="L1398" s="1">
        <v>3</v>
      </c>
      <c r="P1398" s="1">
        <v>0</v>
      </c>
      <c r="Q1398" s="1">
        <v>0</v>
      </c>
      <c r="R1398" s="2">
        <v>42299</v>
      </c>
      <c r="S1398" s="2">
        <v>42305</v>
      </c>
      <c r="T1398" s="1">
        <v>0</v>
      </c>
      <c r="U1398" s="2">
        <v>42279</v>
      </c>
      <c r="V1398" s="1">
        <v>3</v>
      </c>
      <c r="W1398" s="1">
        <v>24.702000000000002</v>
      </c>
      <c r="X1398" s="1">
        <v>230.64</v>
      </c>
      <c r="Z1398" s="1" t="s">
        <v>45</v>
      </c>
      <c r="AA1398" s="1" t="s">
        <v>1961</v>
      </c>
      <c r="AB1398" s="1" t="s">
        <v>462</v>
      </c>
      <c r="AC1398" s="1" t="s">
        <v>463</v>
      </c>
      <c r="AG1398" s="1" t="s">
        <v>49</v>
      </c>
      <c r="AJ1398" s="1" t="s">
        <v>50</v>
      </c>
      <c r="AK1398" s="1" t="s">
        <v>1958</v>
      </c>
      <c r="AL1398" s="1">
        <v>4</v>
      </c>
      <c r="AM1398" s="1">
        <v>6</v>
      </c>
    </row>
    <row r="1399" spans="1:39" x14ac:dyDescent="0.2">
      <c r="A1399" s="1" t="s">
        <v>89</v>
      </c>
      <c r="B1399" s="1" t="s">
        <v>40</v>
      </c>
      <c r="C1399" s="1" t="s">
        <v>1955</v>
      </c>
      <c r="D1399" s="1" t="s">
        <v>1956</v>
      </c>
      <c r="E1399" s="1" t="s">
        <v>1026</v>
      </c>
      <c r="F1399" s="1">
        <v>7373592</v>
      </c>
      <c r="G1399" s="1">
        <v>7</v>
      </c>
      <c r="H1399" s="1" t="s">
        <v>1969</v>
      </c>
      <c r="I1399" s="1" t="s">
        <v>933</v>
      </c>
      <c r="K1399" s="1">
        <v>22</v>
      </c>
      <c r="L1399" s="1">
        <v>4</v>
      </c>
      <c r="P1399" s="1">
        <v>0</v>
      </c>
      <c r="Q1399" s="1">
        <v>0</v>
      </c>
      <c r="R1399" s="2">
        <v>42299</v>
      </c>
      <c r="S1399" s="2">
        <v>42305</v>
      </c>
      <c r="T1399" s="1">
        <v>0</v>
      </c>
      <c r="U1399" s="2">
        <v>42279</v>
      </c>
      <c r="V1399" s="1">
        <v>3</v>
      </c>
      <c r="W1399" s="1">
        <v>42.72</v>
      </c>
      <c r="X1399" s="1">
        <v>411.28</v>
      </c>
      <c r="Z1399" s="1" t="s">
        <v>45</v>
      </c>
      <c r="AA1399" s="1" t="s">
        <v>1961</v>
      </c>
      <c r="AB1399" s="1" t="s">
        <v>462</v>
      </c>
      <c r="AC1399" s="1" t="s">
        <v>463</v>
      </c>
      <c r="AG1399" s="1" t="s">
        <v>49</v>
      </c>
      <c r="AJ1399" s="1" t="s">
        <v>50</v>
      </c>
      <c r="AK1399" s="1" t="s">
        <v>1958</v>
      </c>
      <c r="AL1399" s="1">
        <v>4</v>
      </c>
      <c r="AM1399" s="1">
        <v>6</v>
      </c>
    </row>
    <row r="1400" spans="1:39" x14ac:dyDescent="0.2">
      <c r="A1400" s="1" t="s">
        <v>89</v>
      </c>
      <c r="B1400" s="1" t="s">
        <v>40</v>
      </c>
      <c r="C1400" s="1" t="s">
        <v>1955</v>
      </c>
      <c r="D1400" s="1" t="s">
        <v>1956</v>
      </c>
      <c r="E1400" s="1" t="s">
        <v>1026</v>
      </c>
      <c r="F1400" s="1">
        <v>7373592</v>
      </c>
      <c r="G1400" s="1">
        <v>8</v>
      </c>
      <c r="H1400" s="1" t="s">
        <v>1970</v>
      </c>
      <c r="I1400" s="1" t="s">
        <v>1971</v>
      </c>
      <c r="K1400" s="1">
        <v>22</v>
      </c>
      <c r="L1400" s="1">
        <v>2</v>
      </c>
      <c r="P1400" s="1">
        <v>0</v>
      </c>
      <c r="Q1400" s="1">
        <v>0</v>
      </c>
      <c r="R1400" s="2">
        <v>42299</v>
      </c>
      <c r="S1400" s="2">
        <v>42305</v>
      </c>
      <c r="T1400" s="1">
        <v>0</v>
      </c>
      <c r="U1400" s="2">
        <v>42279</v>
      </c>
      <c r="V1400" s="1">
        <v>3</v>
      </c>
      <c r="W1400" s="1">
        <v>21.466000000000001</v>
      </c>
      <c r="X1400" s="1">
        <v>207.21</v>
      </c>
      <c r="Z1400" s="1" t="s">
        <v>45</v>
      </c>
      <c r="AA1400" s="1" t="s">
        <v>1961</v>
      </c>
      <c r="AB1400" s="1" t="s">
        <v>462</v>
      </c>
      <c r="AC1400" s="1" t="s">
        <v>463</v>
      </c>
      <c r="AG1400" s="1" t="s">
        <v>49</v>
      </c>
      <c r="AJ1400" s="1" t="s">
        <v>50</v>
      </c>
      <c r="AK1400" s="1" t="s">
        <v>1958</v>
      </c>
      <c r="AL1400" s="1">
        <v>4</v>
      </c>
      <c r="AM1400" s="1">
        <v>6</v>
      </c>
    </row>
    <row r="1401" spans="1:39" x14ac:dyDescent="0.2">
      <c r="A1401" s="1" t="s">
        <v>89</v>
      </c>
      <c r="B1401" s="1" t="s">
        <v>40</v>
      </c>
      <c r="C1401" s="1" t="s">
        <v>1955</v>
      </c>
      <c r="D1401" s="1" t="s">
        <v>1956</v>
      </c>
      <c r="E1401" s="1" t="s">
        <v>1026</v>
      </c>
      <c r="F1401" s="1">
        <v>7373592</v>
      </c>
      <c r="G1401" s="1">
        <v>9</v>
      </c>
      <c r="H1401" s="1" t="s">
        <v>1972</v>
      </c>
      <c r="I1401" s="1" t="s">
        <v>979</v>
      </c>
      <c r="K1401" s="1">
        <v>22</v>
      </c>
      <c r="L1401" s="1">
        <v>1</v>
      </c>
      <c r="P1401" s="1">
        <v>0</v>
      </c>
      <c r="Q1401" s="1">
        <v>0</v>
      </c>
      <c r="R1401" s="2">
        <v>42299</v>
      </c>
      <c r="S1401" s="2">
        <v>42305</v>
      </c>
      <c r="T1401" s="1">
        <v>0</v>
      </c>
      <c r="U1401" s="2">
        <v>42279</v>
      </c>
      <c r="V1401" s="1">
        <v>3</v>
      </c>
      <c r="W1401" s="1">
        <v>4.0599999999999996</v>
      </c>
      <c r="X1401" s="1">
        <v>66.569999999999993</v>
      </c>
      <c r="Z1401" s="1" t="s">
        <v>45</v>
      </c>
      <c r="AA1401" s="1" t="s">
        <v>1961</v>
      </c>
      <c r="AB1401" s="1" t="s">
        <v>462</v>
      </c>
      <c r="AC1401" s="1" t="s">
        <v>463</v>
      </c>
      <c r="AG1401" s="1" t="s">
        <v>49</v>
      </c>
      <c r="AJ1401" s="1" t="s">
        <v>50</v>
      </c>
      <c r="AK1401" s="1" t="s">
        <v>1958</v>
      </c>
      <c r="AL1401" s="1">
        <v>4</v>
      </c>
      <c r="AM1401" s="1">
        <v>6</v>
      </c>
    </row>
    <row r="1402" spans="1:39" x14ac:dyDescent="0.2">
      <c r="A1402" s="1" t="s">
        <v>89</v>
      </c>
      <c r="B1402" s="1" t="s">
        <v>40</v>
      </c>
      <c r="C1402" s="1" t="s">
        <v>1955</v>
      </c>
      <c r="D1402" s="1" t="s">
        <v>1956</v>
      </c>
      <c r="E1402" s="1" t="s">
        <v>1026</v>
      </c>
      <c r="F1402" s="1">
        <v>7373592</v>
      </c>
      <c r="G1402" s="1">
        <v>10</v>
      </c>
      <c r="H1402" s="1" t="s">
        <v>1973</v>
      </c>
      <c r="I1402" s="1" t="s">
        <v>935</v>
      </c>
      <c r="K1402" s="1">
        <v>22</v>
      </c>
      <c r="L1402" s="1">
        <v>2</v>
      </c>
      <c r="P1402" s="1">
        <v>0</v>
      </c>
      <c r="Q1402" s="1">
        <v>0</v>
      </c>
      <c r="R1402" s="2">
        <v>42299</v>
      </c>
      <c r="S1402" s="2">
        <v>42305</v>
      </c>
      <c r="T1402" s="1">
        <v>0</v>
      </c>
      <c r="U1402" s="2">
        <v>42279</v>
      </c>
      <c r="V1402" s="1">
        <v>3</v>
      </c>
      <c r="W1402" s="1">
        <v>3.94</v>
      </c>
      <c r="X1402" s="1">
        <v>37.11</v>
      </c>
      <c r="Z1402" s="1" t="s">
        <v>45</v>
      </c>
      <c r="AA1402" s="1" t="s">
        <v>1961</v>
      </c>
      <c r="AB1402" s="1" t="s">
        <v>462</v>
      </c>
      <c r="AC1402" s="1" t="s">
        <v>463</v>
      </c>
      <c r="AG1402" s="1" t="s">
        <v>49</v>
      </c>
      <c r="AJ1402" s="1" t="s">
        <v>50</v>
      </c>
      <c r="AK1402" s="1" t="s">
        <v>1958</v>
      </c>
      <c r="AL1402" s="1">
        <v>4</v>
      </c>
      <c r="AM1402" s="1">
        <v>6</v>
      </c>
    </row>
    <row r="1403" spans="1:39" x14ac:dyDescent="0.2">
      <c r="A1403" s="1" t="s">
        <v>89</v>
      </c>
      <c r="B1403" s="1" t="s">
        <v>40</v>
      </c>
      <c r="C1403" s="1" t="s">
        <v>1955</v>
      </c>
      <c r="D1403" s="1" t="s">
        <v>1956</v>
      </c>
      <c r="E1403" s="1" t="s">
        <v>1026</v>
      </c>
      <c r="F1403" s="1">
        <v>7373592</v>
      </c>
      <c r="G1403" s="1">
        <v>11</v>
      </c>
      <c r="H1403" s="1" t="s">
        <v>1974</v>
      </c>
      <c r="I1403" s="1" t="s">
        <v>1450</v>
      </c>
      <c r="K1403" s="1">
        <v>22</v>
      </c>
      <c r="L1403" s="1">
        <v>2</v>
      </c>
      <c r="P1403" s="1">
        <v>0</v>
      </c>
      <c r="Q1403" s="1">
        <v>0</v>
      </c>
      <c r="R1403" s="2">
        <v>42299</v>
      </c>
      <c r="S1403" s="2">
        <v>42305</v>
      </c>
      <c r="T1403" s="1">
        <v>0</v>
      </c>
      <c r="U1403" s="2">
        <v>42279</v>
      </c>
      <c r="V1403" s="1">
        <v>3</v>
      </c>
      <c r="W1403" s="1">
        <v>2.6539999999999999</v>
      </c>
      <c r="X1403" s="1">
        <v>25.1</v>
      </c>
      <c r="Z1403" s="1" t="s">
        <v>45</v>
      </c>
      <c r="AA1403" s="1" t="s">
        <v>1961</v>
      </c>
      <c r="AB1403" s="1" t="s">
        <v>462</v>
      </c>
      <c r="AC1403" s="1" t="s">
        <v>463</v>
      </c>
      <c r="AG1403" s="1" t="s">
        <v>49</v>
      </c>
      <c r="AJ1403" s="1" t="s">
        <v>50</v>
      </c>
      <c r="AK1403" s="1" t="s">
        <v>1958</v>
      </c>
      <c r="AL1403" s="1">
        <v>4</v>
      </c>
      <c r="AM1403" s="1">
        <v>6</v>
      </c>
    </row>
    <row r="1404" spans="1:39" x14ac:dyDescent="0.2">
      <c r="A1404" s="1" t="s">
        <v>89</v>
      </c>
      <c r="B1404" s="1" t="s">
        <v>40</v>
      </c>
      <c r="C1404" s="1" t="s">
        <v>1955</v>
      </c>
      <c r="D1404" s="1" t="s">
        <v>1956</v>
      </c>
      <c r="E1404" s="1" t="s">
        <v>1026</v>
      </c>
      <c r="F1404" s="1">
        <v>7373592</v>
      </c>
      <c r="G1404" s="1">
        <v>12</v>
      </c>
      <c r="H1404" s="1" t="s">
        <v>1975</v>
      </c>
      <c r="I1404" s="1" t="s">
        <v>1976</v>
      </c>
      <c r="K1404" s="1">
        <v>22</v>
      </c>
      <c r="L1404" s="1">
        <v>3</v>
      </c>
      <c r="P1404" s="1">
        <v>0</v>
      </c>
      <c r="Q1404" s="1">
        <v>0</v>
      </c>
      <c r="R1404" s="2">
        <v>42299</v>
      </c>
      <c r="S1404" s="2">
        <v>42305</v>
      </c>
      <c r="T1404" s="1">
        <v>0</v>
      </c>
      <c r="U1404" s="2">
        <v>42279</v>
      </c>
      <c r="V1404" s="1">
        <v>3</v>
      </c>
      <c r="W1404" s="1">
        <v>13.986000000000001</v>
      </c>
      <c r="X1404" s="1">
        <v>126.7</v>
      </c>
      <c r="Z1404" s="1" t="s">
        <v>45</v>
      </c>
      <c r="AA1404" s="1" t="s">
        <v>1961</v>
      </c>
      <c r="AB1404" s="1" t="s">
        <v>462</v>
      </c>
      <c r="AC1404" s="1" t="s">
        <v>463</v>
      </c>
      <c r="AG1404" s="1" t="s">
        <v>49</v>
      </c>
      <c r="AJ1404" s="1" t="s">
        <v>50</v>
      </c>
      <c r="AK1404" s="1" t="s">
        <v>1958</v>
      </c>
      <c r="AL1404" s="1">
        <v>4</v>
      </c>
      <c r="AM1404" s="1">
        <v>6</v>
      </c>
    </row>
    <row r="1405" spans="1:39" x14ac:dyDescent="0.2">
      <c r="A1405" s="1" t="s">
        <v>89</v>
      </c>
      <c r="B1405" s="1" t="s">
        <v>40</v>
      </c>
      <c r="C1405" s="1" t="s">
        <v>1955</v>
      </c>
      <c r="D1405" s="1" t="s">
        <v>1956</v>
      </c>
      <c r="E1405" s="1" t="s">
        <v>1026</v>
      </c>
      <c r="F1405" s="1">
        <v>7373592</v>
      </c>
      <c r="G1405" s="1">
        <v>13</v>
      </c>
      <c r="H1405" s="1" t="s">
        <v>1977</v>
      </c>
      <c r="I1405" s="1" t="s">
        <v>939</v>
      </c>
      <c r="K1405" s="1">
        <v>22</v>
      </c>
      <c r="L1405" s="1">
        <v>2</v>
      </c>
      <c r="P1405" s="1">
        <v>0</v>
      </c>
      <c r="Q1405" s="1">
        <v>0</v>
      </c>
      <c r="R1405" s="2">
        <v>42299</v>
      </c>
      <c r="S1405" s="2">
        <v>42305</v>
      </c>
      <c r="T1405" s="1">
        <v>0</v>
      </c>
      <c r="U1405" s="2">
        <v>42279</v>
      </c>
      <c r="V1405" s="1">
        <v>3</v>
      </c>
      <c r="W1405" s="1">
        <v>20.904</v>
      </c>
      <c r="X1405" s="1">
        <v>191.05</v>
      </c>
      <c r="Z1405" s="1" t="s">
        <v>45</v>
      </c>
      <c r="AA1405" s="1" t="s">
        <v>1961</v>
      </c>
      <c r="AB1405" s="1" t="s">
        <v>462</v>
      </c>
      <c r="AC1405" s="1" t="s">
        <v>463</v>
      </c>
      <c r="AG1405" s="1" t="s">
        <v>49</v>
      </c>
      <c r="AJ1405" s="1" t="s">
        <v>50</v>
      </c>
      <c r="AK1405" s="1" t="s">
        <v>1958</v>
      </c>
      <c r="AL1405" s="1">
        <v>4</v>
      </c>
      <c r="AM1405" s="1">
        <v>6</v>
      </c>
    </row>
    <row r="1406" spans="1:39" x14ac:dyDescent="0.2">
      <c r="A1406" s="1" t="s">
        <v>89</v>
      </c>
      <c r="B1406" s="1" t="s">
        <v>40</v>
      </c>
      <c r="C1406" s="1" t="s">
        <v>1955</v>
      </c>
      <c r="D1406" s="1" t="s">
        <v>1956</v>
      </c>
      <c r="E1406" s="1" t="s">
        <v>1026</v>
      </c>
      <c r="F1406" s="1">
        <v>7373592</v>
      </c>
      <c r="G1406" s="1">
        <v>14</v>
      </c>
      <c r="H1406" s="1" t="s">
        <v>1978</v>
      </c>
      <c r="I1406" s="1" t="s">
        <v>1979</v>
      </c>
      <c r="K1406" s="1">
        <v>22</v>
      </c>
      <c r="L1406" s="1">
        <v>1</v>
      </c>
      <c r="P1406" s="1">
        <v>0</v>
      </c>
      <c r="Q1406" s="1">
        <v>0</v>
      </c>
      <c r="R1406" s="2">
        <v>42299</v>
      </c>
      <c r="S1406" s="2">
        <v>42305</v>
      </c>
      <c r="T1406" s="1">
        <v>0</v>
      </c>
      <c r="U1406" s="2">
        <v>42279</v>
      </c>
      <c r="V1406" s="1">
        <v>3</v>
      </c>
      <c r="W1406" s="1">
        <v>22.471</v>
      </c>
      <c r="X1406" s="1">
        <v>193.81</v>
      </c>
      <c r="Z1406" s="1" t="s">
        <v>45</v>
      </c>
      <c r="AA1406" s="1" t="s">
        <v>1961</v>
      </c>
      <c r="AB1406" s="1" t="s">
        <v>462</v>
      </c>
      <c r="AC1406" s="1" t="s">
        <v>463</v>
      </c>
      <c r="AG1406" s="1" t="s">
        <v>49</v>
      </c>
      <c r="AJ1406" s="1" t="s">
        <v>50</v>
      </c>
      <c r="AK1406" s="1" t="s">
        <v>1958</v>
      </c>
      <c r="AL1406" s="1">
        <v>4</v>
      </c>
      <c r="AM1406" s="1">
        <v>6</v>
      </c>
    </row>
    <row r="1407" spans="1:39" x14ac:dyDescent="0.2">
      <c r="A1407" s="1" t="s">
        <v>89</v>
      </c>
      <c r="B1407" s="1" t="s">
        <v>40</v>
      </c>
      <c r="C1407" s="1" t="s">
        <v>1955</v>
      </c>
      <c r="D1407" s="1" t="s">
        <v>1956</v>
      </c>
      <c r="E1407" s="1" t="s">
        <v>1026</v>
      </c>
      <c r="F1407" s="1">
        <v>7373592</v>
      </c>
      <c r="G1407" s="1">
        <v>15</v>
      </c>
      <c r="H1407" s="1" t="s">
        <v>1980</v>
      </c>
      <c r="I1407" s="1" t="s">
        <v>1981</v>
      </c>
      <c r="K1407" s="1">
        <v>22</v>
      </c>
      <c r="L1407" s="1">
        <v>1</v>
      </c>
      <c r="P1407" s="1">
        <v>0</v>
      </c>
      <c r="Q1407" s="1">
        <v>0</v>
      </c>
      <c r="R1407" s="2">
        <v>42299</v>
      </c>
      <c r="S1407" s="2">
        <v>42305</v>
      </c>
      <c r="T1407" s="1">
        <v>0</v>
      </c>
      <c r="U1407" s="2">
        <v>42279</v>
      </c>
      <c r="V1407" s="1">
        <v>3</v>
      </c>
      <c r="W1407" s="1">
        <v>4.3879999999999999</v>
      </c>
      <c r="X1407" s="1">
        <v>40.89</v>
      </c>
      <c r="Z1407" s="1" t="s">
        <v>45</v>
      </c>
      <c r="AA1407" s="1" t="s">
        <v>1961</v>
      </c>
      <c r="AB1407" s="1" t="s">
        <v>462</v>
      </c>
      <c r="AC1407" s="1" t="s">
        <v>463</v>
      </c>
      <c r="AG1407" s="1" t="s">
        <v>49</v>
      </c>
      <c r="AJ1407" s="1" t="s">
        <v>50</v>
      </c>
      <c r="AK1407" s="1" t="s">
        <v>1958</v>
      </c>
      <c r="AL1407" s="1">
        <v>4</v>
      </c>
      <c r="AM1407" s="1">
        <v>6</v>
      </c>
    </row>
    <row r="1408" spans="1:39" x14ac:dyDescent="0.2">
      <c r="A1408" s="1" t="s">
        <v>89</v>
      </c>
      <c r="B1408" s="1" t="s">
        <v>40</v>
      </c>
      <c r="C1408" s="1" t="s">
        <v>1955</v>
      </c>
      <c r="D1408" s="1" t="s">
        <v>1956</v>
      </c>
      <c r="E1408" s="1" t="s">
        <v>1026</v>
      </c>
      <c r="F1408" s="1">
        <v>7373592</v>
      </c>
      <c r="G1408" s="1">
        <v>16</v>
      </c>
      <c r="H1408" s="1" t="s">
        <v>1982</v>
      </c>
      <c r="I1408" s="1" t="s">
        <v>1983</v>
      </c>
      <c r="K1408" s="1">
        <v>22</v>
      </c>
      <c r="L1408" s="1">
        <v>2</v>
      </c>
      <c r="P1408" s="1">
        <v>0</v>
      </c>
      <c r="Q1408" s="1">
        <v>0</v>
      </c>
      <c r="R1408" s="2">
        <v>42299</v>
      </c>
      <c r="S1408" s="2">
        <v>42305</v>
      </c>
      <c r="T1408" s="1">
        <v>0</v>
      </c>
      <c r="U1408" s="2">
        <v>42279</v>
      </c>
      <c r="V1408" s="1">
        <v>3</v>
      </c>
      <c r="W1408" s="1">
        <v>110.488</v>
      </c>
      <c r="X1408" s="1">
        <v>805.9</v>
      </c>
      <c r="Z1408" s="1" t="s">
        <v>45</v>
      </c>
      <c r="AA1408" s="1" t="s">
        <v>1961</v>
      </c>
      <c r="AB1408" s="1" t="s">
        <v>462</v>
      </c>
      <c r="AC1408" s="1" t="s">
        <v>463</v>
      </c>
      <c r="AG1408" s="1" t="s">
        <v>96</v>
      </c>
      <c r="AJ1408" s="1" t="s">
        <v>50</v>
      </c>
      <c r="AK1408" s="1" t="s">
        <v>1958</v>
      </c>
      <c r="AL1408" s="1">
        <v>4</v>
      </c>
      <c r="AM1408" s="1">
        <v>6</v>
      </c>
    </row>
    <row r="1409" spans="1:39" x14ac:dyDescent="0.2">
      <c r="A1409" s="1" t="s">
        <v>89</v>
      </c>
      <c r="B1409" s="1" t="s">
        <v>40</v>
      </c>
      <c r="C1409" s="1" t="s">
        <v>1955</v>
      </c>
      <c r="D1409" s="1" t="s">
        <v>1956</v>
      </c>
      <c r="E1409" s="1" t="s">
        <v>1026</v>
      </c>
      <c r="F1409" s="1">
        <v>7373592</v>
      </c>
      <c r="G1409" s="1">
        <v>17</v>
      </c>
      <c r="H1409" s="1" t="s">
        <v>1984</v>
      </c>
      <c r="I1409" s="1" t="s">
        <v>1985</v>
      </c>
      <c r="K1409" s="1">
        <v>22</v>
      </c>
      <c r="L1409" s="1">
        <v>3</v>
      </c>
      <c r="P1409" s="1">
        <v>0</v>
      </c>
      <c r="Q1409" s="1">
        <v>0</v>
      </c>
      <c r="R1409" s="2">
        <v>42299</v>
      </c>
      <c r="S1409" s="2">
        <v>42305</v>
      </c>
      <c r="T1409" s="1">
        <v>0</v>
      </c>
      <c r="U1409" s="2">
        <v>42279</v>
      </c>
      <c r="V1409" s="1">
        <v>3</v>
      </c>
      <c r="W1409" s="1">
        <v>58.905000000000001</v>
      </c>
      <c r="X1409" s="1">
        <v>514.08000000000004</v>
      </c>
      <c r="Z1409" s="1" t="s">
        <v>45</v>
      </c>
      <c r="AA1409" s="1" t="s">
        <v>1961</v>
      </c>
      <c r="AB1409" s="1" t="s">
        <v>462</v>
      </c>
      <c r="AC1409" s="1" t="s">
        <v>463</v>
      </c>
      <c r="AG1409" s="1" t="s">
        <v>49</v>
      </c>
      <c r="AJ1409" s="1" t="s">
        <v>50</v>
      </c>
      <c r="AK1409" s="1" t="s">
        <v>1958</v>
      </c>
      <c r="AL1409" s="1">
        <v>4</v>
      </c>
      <c r="AM1409" s="1">
        <v>6</v>
      </c>
    </row>
    <row r="1410" spans="1:39" x14ac:dyDescent="0.2">
      <c r="A1410" s="1" t="s">
        <v>89</v>
      </c>
      <c r="B1410" s="1" t="s">
        <v>40</v>
      </c>
      <c r="C1410" s="1" t="s">
        <v>1955</v>
      </c>
      <c r="D1410" s="1" t="s">
        <v>1956</v>
      </c>
      <c r="E1410" s="1" t="s">
        <v>1026</v>
      </c>
      <c r="F1410" s="1">
        <v>7373592</v>
      </c>
      <c r="G1410" s="1">
        <v>18</v>
      </c>
      <c r="H1410" s="1" t="s">
        <v>1986</v>
      </c>
      <c r="I1410" s="1" t="s">
        <v>1987</v>
      </c>
      <c r="K1410" s="1">
        <v>22</v>
      </c>
      <c r="L1410" s="1">
        <v>3</v>
      </c>
      <c r="P1410" s="1">
        <v>0</v>
      </c>
      <c r="Q1410" s="1">
        <v>0</v>
      </c>
      <c r="R1410" s="2">
        <v>42299</v>
      </c>
      <c r="S1410" s="2">
        <v>42305</v>
      </c>
      <c r="T1410" s="1">
        <v>0</v>
      </c>
      <c r="U1410" s="2">
        <v>42279</v>
      </c>
      <c r="V1410" s="1">
        <v>3</v>
      </c>
      <c r="W1410" s="1">
        <v>15.519</v>
      </c>
      <c r="X1410" s="1">
        <v>133.82</v>
      </c>
      <c r="Z1410" s="1" t="s">
        <v>45</v>
      </c>
      <c r="AA1410" s="1" t="s">
        <v>1961</v>
      </c>
      <c r="AB1410" s="1" t="s">
        <v>462</v>
      </c>
      <c r="AC1410" s="1" t="s">
        <v>463</v>
      </c>
      <c r="AG1410" s="1" t="s">
        <v>49</v>
      </c>
      <c r="AJ1410" s="1" t="s">
        <v>50</v>
      </c>
      <c r="AK1410" s="1" t="s">
        <v>1958</v>
      </c>
      <c r="AL1410" s="1">
        <v>4</v>
      </c>
      <c r="AM1410" s="1">
        <v>6</v>
      </c>
    </row>
    <row r="1411" spans="1:39" x14ac:dyDescent="0.2">
      <c r="A1411" s="1" t="s">
        <v>89</v>
      </c>
      <c r="B1411" s="1" t="s">
        <v>40</v>
      </c>
      <c r="C1411" s="1" t="s">
        <v>1955</v>
      </c>
      <c r="D1411" s="1" t="s">
        <v>1956</v>
      </c>
      <c r="E1411" s="1" t="s">
        <v>1026</v>
      </c>
      <c r="F1411" s="1">
        <v>7373592</v>
      </c>
      <c r="G1411" s="1">
        <v>19</v>
      </c>
      <c r="H1411" s="1" t="s">
        <v>1988</v>
      </c>
      <c r="I1411" s="1" t="s">
        <v>1989</v>
      </c>
      <c r="K1411" s="1">
        <v>22</v>
      </c>
      <c r="L1411" s="1">
        <v>3</v>
      </c>
      <c r="P1411" s="1">
        <v>0</v>
      </c>
      <c r="Q1411" s="1">
        <v>0</v>
      </c>
      <c r="R1411" s="2">
        <v>42299</v>
      </c>
      <c r="S1411" s="2">
        <v>42305</v>
      </c>
      <c r="T1411" s="1">
        <v>0</v>
      </c>
      <c r="U1411" s="2">
        <v>42279</v>
      </c>
      <c r="V1411" s="1">
        <v>3</v>
      </c>
      <c r="W1411" s="1">
        <v>48.488999999999997</v>
      </c>
      <c r="X1411" s="1">
        <v>424.84</v>
      </c>
      <c r="Z1411" s="1" t="s">
        <v>45</v>
      </c>
      <c r="AA1411" s="1" t="s">
        <v>1961</v>
      </c>
      <c r="AB1411" s="1" t="s">
        <v>462</v>
      </c>
      <c r="AC1411" s="1" t="s">
        <v>463</v>
      </c>
      <c r="AG1411" s="1" t="s">
        <v>49</v>
      </c>
      <c r="AJ1411" s="1" t="s">
        <v>50</v>
      </c>
      <c r="AK1411" s="1" t="s">
        <v>1958</v>
      </c>
      <c r="AL1411" s="1">
        <v>4</v>
      </c>
      <c r="AM1411" s="1">
        <v>6</v>
      </c>
    </row>
    <row r="1412" spans="1:39" x14ac:dyDescent="0.2">
      <c r="A1412" s="1" t="s">
        <v>89</v>
      </c>
      <c r="B1412" s="1" t="s">
        <v>40</v>
      </c>
      <c r="C1412" s="1" t="s">
        <v>1955</v>
      </c>
      <c r="D1412" s="1" t="s">
        <v>1956</v>
      </c>
      <c r="E1412" s="1" t="s">
        <v>1026</v>
      </c>
      <c r="F1412" s="1">
        <v>7373592</v>
      </c>
      <c r="G1412" s="1">
        <v>20</v>
      </c>
      <c r="H1412" s="1" t="s">
        <v>1990</v>
      </c>
      <c r="I1412" s="1" t="s">
        <v>1991</v>
      </c>
      <c r="K1412" s="1">
        <v>22</v>
      </c>
      <c r="L1412" s="1">
        <v>3</v>
      </c>
      <c r="P1412" s="1">
        <v>0</v>
      </c>
      <c r="Q1412" s="1">
        <v>0</v>
      </c>
      <c r="R1412" s="2">
        <v>42299</v>
      </c>
      <c r="S1412" s="2">
        <v>42305</v>
      </c>
      <c r="T1412" s="1">
        <v>0</v>
      </c>
      <c r="U1412" s="2">
        <v>42279</v>
      </c>
      <c r="V1412" s="1">
        <v>3</v>
      </c>
      <c r="W1412" s="1">
        <v>24.045000000000002</v>
      </c>
      <c r="X1412" s="1">
        <v>219.7</v>
      </c>
      <c r="Z1412" s="1" t="s">
        <v>45</v>
      </c>
      <c r="AA1412" s="1" t="s">
        <v>1961</v>
      </c>
      <c r="AB1412" s="1" t="s">
        <v>462</v>
      </c>
      <c r="AC1412" s="1" t="s">
        <v>463</v>
      </c>
      <c r="AG1412" s="1" t="s">
        <v>49</v>
      </c>
      <c r="AJ1412" s="1" t="s">
        <v>50</v>
      </c>
      <c r="AK1412" s="1" t="s">
        <v>1958</v>
      </c>
      <c r="AL1412" s="1">
        <v>4</v>
      </c>
      <c r="AM1412" s="1">
        <v>6</v>
      </c>
    </row>
    <row r="1413" spans="1:39" x14ac:dyDescent="0.2">
      <c r="A1413" s="1" t="s">
        <v>89</v>
      </c>
      <c r="B1413" s="1" t="s">
        <v>40</v>
      </c>
      <c r="C1413" s="1" t="s">
        <v>1955</v>
      </c>
      <c r="D1413" s="1" t="s">
        <v>1956</v>
      </c>
      <c r="E1413" s="1" t="s">
        <v>1026</v>
      </c>
      <c r="F1413" s="1">
        <v>7373592</v>
      </c>
      <c r="G1413" s="1">
        <v>21</v>
      </c>
      <c r="H1413" s="1" t="s">
        <v>1992</v>
      </c>
      <c r="I1413" s="1" t="s">
        <v>1993</v>
      </c>
      <c r="K1413" s="1">
        <v>22</v>
      </c>
      <c r="L1413" s="1">
        <v>1</v>
      </c>
      <c r="P1413" s="1">
        <v>0</v>
      </c>
      <c r="Q1413" s="1">
        <v>0</v>
      </c>
      <c r="R1413" s="2">
        <v>42299</v>
      </c>
      <c r="S1413" s="2">
        <v>42305</v>
      </c>
      <c r="T1413" s="1">
        <v>0</v>
      </c>
      <c r="U1413" s="2">
        <v>42279</v>
      </c>
      <c r="V1413" s="1">
        <v>3</v>
      </c>
      <c r="W1413" s="1">
        <v>4.165</v>
      </c>
      <c r="X1413" s="1">
        <v>35.85</v>
      </c>
      <c r="Z1413" s="1" t="s">
        <v>45</v>
      </c>
      <c r="AA1413" s="1" t="s">
        <v>1961</v>
      </c>
      <c r="AB1413" s="1" t="s">
        <v>462</v>
      </c>
      <c r="AC1413" s="1" t="s">
        <v>463</v>
      </c>
      <c r="AG1413" s="1" t="s">
        <v>49</v>
      </c>
      <c r="AJ1413" s="1" t="s">
        <v>50</v>
      </c>
      <c r="AK1413" s="1" t="s">
        <v>1958</v>
      </c>
      <c r="AL1413" s="1">
        <v>4</v>
      </c>
      <c r="AM1413" s="1">
        <v>6</v>
      </c>
    </row>
    <row r="1414" spans="1:39" x14ac:dyDescent="0.2">
      <c r="A1414" s="1" t="s">
        <v>89</v>
      </c>
      <c r="B1414" s="1" t="s">
        <v>40</v>
      </c>
      <c r="C1414" s="1" t="s">
        <v>1955</v>
      </c>
      <c r="D1414" s="1" t="s">
        <v>1956</v>
      </c>
      <c r="E1414" s="1" t="s">
        <v>1026</v>
      </c>
      <c r="F1414" s="1">
        <v>7373592</v>
      </c>
      <c r="G1414" s="1">
        <v>22</v>
      </c>
      <c r="H1414" s="1" t="s">
        <v>1994</v>
      </c>
      <c r="I1414" s="1" t="s">
        <v>1995</v>
      </c>
      <c r="K1414" s="1">
        <v>22</v>
      </c>
      <c r="L1414" s="1">
        <v>3</v>
      </c>
      <c r="P1414" s="1">
        <v>0</v>
      </c>
      <c r="Q1414" s="1">
        <v>0</v>
      </c>
      <c r="R1414" s="2">
        <v>42299</v>
      </c>
      <c r="S1414" s="2">
        <v>42305</v>
      </c>
      <c r="T1414" s="1">
        <v>0</v>
      </c>
      <c r="U1414" s="2">
        <v>42279</v>
      </c>
      <c r="V1414" s="1">
        <v>3</v>
      </c>
      <c r="W1414" s="1">
        <v>24.843</v>
      </c>
      <c r="X1414" s="1">
        <v>221.99</v>
      </c>
      <c r="Z1414" s="1" t="s">
        <v>45</v>
      </c>
      <c r="AA1414" s="1" t="s">
        <v>1961</v>
      </c>
      <c r="AB1414" s="1" t="s">
        <v>462</v>
      </c>
      <c r="AC1414" s="1" t="s">
        <v>463</v>
      </c>
      <c r="AG1414" s="1" t="s">
        <v>49</v>
      </c>
      <c r="AJ1414" s="1" t="s">
        <v>50</v>
      </c>
      <c r="AK1414" s="1" t="s">
        <v>1958</v>
      </c>
      <c r="AL1414" s="1">
        <v>4</v>
      </c>
      <c r="AM1414" s="1">
        <v>6</v>
      </c>
    </row>
    <row r="1415" spans="1:39" x14ac:dyDescent="0.2">
      <c r="A1415" s="1" t="s">
        <v>89</v>
      </c>
      <c r="B1415" s="1" t="s">
        <v>40</v>
      </c>
      <c r="C1415" s="1" t="s">
        <v>1955</v>
      </c>
      <c r="D1415" s="1" t="s">
        <v>1956</v>
      </c>
      <c r="E1415" s="1" t="s">
        <v>1026</v>
      </c>
      <c r="F1415" s="1">
        <v>7373592</v>
      </c>
      <c r="G1415" s="1">
        <v>23</v>
      </c>
      <c r="H1415" s="1" t="s">
        <v>1996</v>
      </c>
      <c r="I1415" s="1" t="s">
        <v>1997</v>
      </c>
      <c r="K1415" s="1">
        <v>22</v>
      </c>
      <c r="L1415" s="1">
        <v>1</v>
      </c>
      <c r="P1415" s="1">
        <v>0</v>
      </c>
      <c r="Q1415" s="1">
        <v>0</v>
      </c>
      <c r="R1415" s="2">
        <v>42299</v>
      </c>
      <c r="S1415" s="2">
        <v>42305</v>
      </c>
      <c r="T1415" s="1">
        <v>0</v>
      </c>
      <c r="U1415" s="2">
        <v>42279</v>
      </c>
      <c r="V1415" s="1">
        <v>3</v>
      </c>
      <c r="W1415" s="1">
        <v>5.8940000000000001</v>
      </c>
      <c r="X1415" s="1">
        <v>56.45</v>
      </c>
      <c r="Z1415" s="1" t="s">
        <v>45</v>
      </c>
      <c r="AA1415" s="1" t="s">
        <v>1961</v>
      </c>
      <c r="AB1415" s="1" t="s">
        <v>462</v>
      </c>
      <c r="AC1415" s="1" t="s">
        <v>463</v>
      </c>
      <c r="AG1415" s="1" t="s">
        <v>49</v>
      </c>
      <c r="AJ1415" s="1" t="s">
        <v>50</v>
      </c>
      <c r="AK1415" s="1" t="s">
        <v>1958</v>
      </c>
      <c r="AL1415" s="1">
        <v>4</v>
      </c>
      <c r="AM1415" s="1">
        <v>6</v>
      </c>
    </row>
    <row r="1416" spans="1:39" x14ac:dyDescent="0.2">
      <c r="A1416" s="1" t="s">
        <v>89</v>
      </c>
      <c r="B1416" s="1" t="s">
        <v>40</v>
      </c>
      <c r="C1416" s="1" t="s">
        <v>1955</v>
      </c>
      <c r="D1416" s="1" t="s">
        <v>1956</v>
      </c>
      <c r="E1416" s="1" t="s">
        <v>1026</v>
      </c>
      <c r="F1416" s="1">
        <v>7373592</v>
      </c>
      <c r="G1416" s="1">
        <v>24</v>
      </c>
      <c r="H1416" s="1" t="s">
        <v>1998</v>
      </c>
      <c r="I1416" s="1" t="s">
        <v>1999</v>
      </c>
      <c r="K1416" s="1">
        <v>22</v>
      </c>
      <c r="L1416" s="1">
        <v>1</v>
      </c>
      <c r="P1416" s="1">
        <v>0</v>
      </c>
      <c r="Q1416" s="1">
        <v>0</v>
      </c>
      <c r="R1416" s="2">
        <v>42299</v>
      </c>
      <c r="S1416" s="2">
        <v>42305</v>
      </c>
      <c r="T1416" s="1">
        <v>0</v>
      </c>
      <c r="U1416" s="2">
        <v>42279</v>
      </c>
      <c r="V1416" s="1">
        <v>3</v>
      </c>
      <c r="W1416" s="1">
        <v>10.423</v>
      </c>
      <c r="X1416" s="1">
        <v>104.49</v>
      </c>
      <c r="Z1416" s="1" t="s">
        <v>45</v>
      </c>
      <c r="AA1416" s="1" t="s">
        <v>1961</v>
      </c>
      <c r="AB1416" s="1" t="s">
        <v>462</v>
      </c>
      <c r="AC1416" s="1" t="s">
        <v>463</v>
      </c>
      <c r="AG1416" s="1" t="s">
        <v>49</v>
      </c>
      <c r="AJ1416" s="1" t="s">
        <v>50</v>
      </c>
      <c r="AK1416" s="1" t="s">
        <v>1958</v>
      </c>
      <c r="AL1416" s="1">
        <v>4</v>
      </c>
      <c r="AM1416" s="1">
        <v>6</v>
      </c>
    </row>
    <row r="1417" spans="1:39" x14ac:dyDescent="0.2">
      <c r="A1417" s="1" t="s">
        <v>89</v>
      </c>
      <c r="B1417" s="1" t="s">
        <v>40</v>
      </c>
      <c r="C1417" s="1" t="s">
        <v>1955</v>
      </c>
      <c r="D1417" s="1" t="s">
        <v>1956</v>
      </c>
      <c r="E1417" s="1" t="s">
        <v>1026</v>
      </c>
      <c r="F1417" s="1">
        <v>7373592</v>
      </c>
      <c r="G1417" s="1">
        <v>25</v>
      </c>
      <c r="H1417" s="1" t="s">
        <v>2000</v>
      </c>
      <c r="I1417" s="1" t="s">
        <v>2001</v>
      </c>
      <c r="K1417" s="1">
        <v>22</v>
      </c>
      <c r="L1417" s="1">
        <v>1</v>
      </c>
      <c r="P1417" s="1">
        <v>0</v>
      </c>
      <c r="Q1417" s="1">
        <v>0</v>
      </c>
      <c r="R1417" s="2">
        <v>42299</v>
      </c>
      <c r="S1417" s="2">
        <v>42305</v>
      </c>
      <c r="T1417" s="1">
        <v>0</v>
      </c>
      <c r="U1417" s="2">
        <v>42279</v>
      </c>
      <c r="V1417" s="1">
        <v>3</v>
      </c>
      <c r="W1417" s="1">
        <v>4.4939999999999998</v>
      </c>
      <c r="X1417" s="1">
        <v>44.38</v>
      </c>
      <c r="Z1417" s="1" t="s">
        <v>45</v>
      </c>
      <c r="AA1417" s="1" t="s">
        <v>1961</v>
      </c>
      <c r="AB1417" s="1" t="s">
        <v>462</v>
      </c>
      <c r="AC1417" s="1" t="s">
        <v>463</v>
      </c>
      <c r="AG1417" s="1" t="s">
        <v>49</v>
      </c>
      <c r="AJ1417" s="1" t="s">
        <v>50</v>
      </c>
      <c r="AK1417" s="1" t="s">
        <v>1958</v>
      </c>
      <c r="AL1417" s="1">
        <v>4</v>
      </c>
      <c r="AM1417" s="1">
        <v>6</v>
      </c>
    </row>
    <row r="1418" spans="1:39" x14ac:dyDescent="0.2">
      <c r="A1418" s="1" t="s">
        <v>89</v>
      </c>
      <c r="B1418" s="1" t="s">
        <v>40</v>
      </c>
      <c r="C1418" s="1" t="s">
        <v>1955</v>
      </c>
      <c r="D1418" s="1" t="s">
        <v>1956</v>
      </c>
      <c r="E1418" s="1" t="s">
        <v>1026</v>
      </c>
      <c r="F1418" s="1">
        <v>7373592</v>
      </c>
      <c r="G1418" s="1">
        <v>26</v>
      </c>
      <c r="H1418" s="1" t="s">
        <v>2002</v>
      </c>
      <c r="I1418" s="1" t="s">
        <v>2003</v>
      </c>
      <c r="K1418" s="1">
        <v>22</v>
      </c>
      <c r="L1418" s="1">
        <v>1</v>
      </c>
      <c r="P1418" s="1">
        <v>0</v>
      </c>
      <c r="Q1418" s="1">
        <v>0</v>
      </c>
      <c r="R1418" s="2">
        <v>42299</v>
      </c>
      <c r="S1418" s="2">
        <v>42305</v>
      </c>
      <c r="T1418" s="1">
        <v>0</v>
      </c>
      <c r="U1418" s="2">
        <v>42279</v>
      </c>
      <c r="V1418" s="1">
        <v>3</v>
      </c>
      <c r="W1418" s="1">
        <v>4.0529999999999999</v>
      </c>
      <c r="X1418" s="1">
        <v>37.090000000000003</v>
      </c>
      <c r="Z1418" s="1" t="s">
        <v>45</v>
      </c>
      <c r="AA1418" s="1" t="s">
        <v>1961</v>
      </c>
      <c r="AB1418" s="1" t="s">
        <v>462</v>
      </c>
      <c r="AC1418" s="1" t="s">
        <v>463</v>
      </c>
      <c r="AG1418" s="1" t="s">
        <v>49</v>
      </c>
      <c r="AJ1418" s="1" t="s">
        <v>50</v>
      </c>
      <c r="AK1418" s="1" t="s">
        <v>1958</v>
      </c>
      <c r="AL1418" s="1">
        <v>4</v>
      </c>
      <c r="AM1418" s="1">
        <v>6</v>
      </c>
    </row>
    <row r="1419" spans="1:39" x14ac:dyDescent="0.2">
      <c r="A1419" s="1" t="s">
        <v>89</v>
      </c>
      <c r="B1419" s="1" t="s">
        <v>40</v>
      </c>
      <c r="C1419" s="1" t="s">
        <v>1955</v>
      </c>
      <c r="D1419" s="1" t="s">
        <v>1956</v>
      </c>
      <c r="E1419" s="1" t="s">
        <v>1026</v>
      </c>
      <c r="F1419" s="1">
        <v>7373592</v>
      </c>
      <c r="G1419" s="1">
        <v>27</v>
      </c>
      <c r="H1419" s="1" t="s">
        <v>2004</v>
      </c>
      <c r="I1419" s="1" t="s">
        <v>1188</v>
      </c>
      <c r="K1419" s="1">
        <v>22</v>
      </c>
      <c r="L1419" s="1">
        <v>1</v>
      </c>
      <c r="P1419" s="1">
        <v>0</v>
      </c>
      <c r="Q1419" s="1">
        <v>0</v>
      </c>
      <c r="R1419" s="2">
        <v>42299</v>
      </c>
      <c r="S1419" s="2">
        <v>42305</v>
      </c>
      <c r="T1419" s="1">
        <v>0</v>
      </c>
      <c r="U1419" s="2">
        <v>42279</v>
      </c>
      <c r="V1419" s="1">
        <v>3</v>
      </c>
      <c r="W1419" s="1">
        <v>3.5840000000000001</v>
      </c>
      <c r="X1419" s="1">
        <v>37.32</v>
      </c>
      <c r="Z1419" s="1" t="s">
        <v>45</v>
      </c>
      <c r="AA1419" s="1" t="s">
        <v>1961</v>
      </c>
      <c r="AB1419" s="1" t="s">
        <v>462</v>
      </c>
      <c r="AC1419" s="1" t="s">
        <v>463</v>
      </c>
      <c r="AG1419" s="1" t="s">
        <v>49</v>
      </c>
      <c r="AJ1419" s="1" t="s">
        <v>50</v>
      </c>
      <c r="AK1419" s="1" t="s">
        <v>1958</v>
      </c>
      <c r="AL1419" s="1">
        <v>4</v>
      </c>
      <c r="AM1419" s="1">
        <v>6</v>
      </c>
    </row>
    <row r="1420" spans="1:39" x14ac:dyDescent="0.2">
      <c r="A1420" s="1" t="s">
        <v>89</v>
      </c>
      <c r="B1420" s="1" t="s">
        <v>40</v>
      </c>
      <c r="C1420" s="1" t="s">
        <v>1955</v>
      </c>
      <c r="D1420" s="1" t="s">
        <v>1956</v>
      </c>
      <c r="E1420" s="1" t="s">
        <v>1026</v>
      </c>
      <c r="F1420" s="1">
        <v>7373592</v>
      </c>
      <c r="G1420" s="1">
        <v>28</v>
      </c>
      <c r="H1420" s="1" t="s">
        <v>2005</v>
      </c>
      <c r="I1420" s="1" t="s">
        <v>2006</v>
      </c>
      <c r="K1420" s="1">
        <v>22</v>
      </c>
      <c r="L1420" s="1">
        <v>4</v>
      </c>
      <c r="P1420" s="1">
        <v>0</v>
      </c>
      <c r="Q1420" s="1">
        <v>0</v>
      </c>
      <c r="R1420" s="2">
        <v>42299</v>
      </c>
      <c r="S1420" s="2">
        <v>42305</v>
      </c>
      <c r="T1420" s="1">
        <v>0</v>
      </c>
      <c r="U1420" s="2">
        <v>42279</v>
      </c>
      <c r="V1420" s="1">
        <v>3</v>
      </c>
      <c r="W1420" s="1">
        <v>59.42</v>
      </c>
      <c r="X1420" s="1">
        <v>616.85</v>
      </c>
      <c r="Z1420" s="1" t="s">
        <v>45</v>
      </c>
      <c r="AA1420" s="1" t="s">
        <v>1961</v>
      </c>
      <c r="AB1420" s="1" t="s">
        <v>462</v>
      </c>
      <c r="AC1420" s="1" t="s">
        <v>463</v>
      </c>
      <c r="AG1420" s="1" t="s">
        <v>49</v>
      </c>
      <c r="AJ1420" s="1" t="s">
        <v>50</v>
      </c>
      <c r="AK1420" s="1" t="s">
        <v>1958</v>
      </c>
      <c r="AL1420" s="1">
        <v>4</v>
      </c>
      <c r="AM1420" s="1">
        <v>6</v>
      </c>
    </row>
    <row r="1421" spans="1:39" x14ac:dyDescent="0.2">
      <c r="A1421" s="1" t="s">
        <v>89</v>
      </c>
      <c r="B1421" s="1" t="s">
        <v>40</v>
      </c>
      <c r="C1421" s="1" t="s">
        <v>1955</v>
      </c>
      <c r="D1421" s="1" t="s">
        <v>1956</v>
      </c>
      <c r="E1421" s="1" t="s">
        <v>1026</v>
      </c>
      <c r="F1421" s="1">
        <v>7373592</v>
      </c>
      <c r="G1421" s="1">
        <v>29</v>
      </c>
      <c r="H1421" s="1" t="s">
        <v>2007</v>
      </c>
      <c r="I1421" s="1" t="s">
        <v>2008</v>
      </c>
      <c r="K1421" s="1">
        <v>22</v>
      </c>
      <c r="L1421" s="1">
        <v>7</v>
      </c>
      <c r="P1421" s="1">
        <v>0</v>
      </c>
      <c r="Q1421" s="1">
        <v>0</v>
      </c>
      <c r="R1421" s="2">
        <v>42299</v>
      </c>
      <c r="S1421" s="2">
        <v>42305</v>
      </c>
      <c r="T1421" s="1">
        <v>0</v>
      </c>
      <c r="U1421" s="2">
        <v>42279</v>
      </c>
      <c r="V1421" s="1">
        <v>3</v>
      </c>
      <c r="W1421" s="1">
        <v>56.917000000000002</v>
      </c>
      <c r="X1421" s="1">
        <v>591.99</v>
      </c>
      <c r="Z1421" s="1" t="s">
        <v>45</v>
      </c>
      <c r="AA1421" s="1" t="s">
        <v>1961</v>
      </c>
      <c r="AB1421" s="1" t="s">
        <v>462</v>
      </c>
      <c r="AC1421" s="1" t="s">
        <v>463</v>
      </c>
      <c r="AG1421" s="1" t="s">
        <v>49</v>
      </c>
      <c r="AJ1421" s="1" t="s">
        <v>50</v>
      </c>
      <c r="AK1421" s="1" t="s">
        <v>1958</v>
      </c>
      <c r="AL1421" s="1">
        <v>4</v>
      </c>
      <c r="AM1421" s="1">
        <v>6</v>
      </c>
    </row>
    <row r="1422" spans="1:39" x14ac:dyDescent="0.2">
      <c r="A1422" s="1" t="s">
        <v>89</v>
      </c>
      <c r="B1422" s="1" t="s">
        <v>40</v>
      </c>
      <c r="C1422" s="1" t="s">
        <v>1955</v>
      </c>
      <c r="D1422" s="1" t="s">
        <v>1956</v>
      </c>
      <c r="E1422" s="1" t="s">
        <v>1026</v>
      </c>
      <c r="F1422" s="1">
        <v>7373592</v>
      </c>
      <c r="G1422" s="1">
        <v>30</v>
      </c>
      <c r="H1422" s="1" t="s">
        <v>2009</v>
      </c>
      <c r="I1422" s="1" t="s">
        <v>2010</v>
      </c>
      <c r="K1422" s="1">
        <v>22</v>
      </c>
      <c r="L1422" s="1">
        <v>7</v>
      </c>
      <c r="P1422" s="1">
        <v>0</v>
      </c>
      <c r="Q1422" s="1">
        <v>0</v>
      </c>
      <c r="R1422" s="2">
        <v>42299</v>
      </c>
      <c r="S1422" s="2">
        <v>42305</v>
      </c>
      <c r="T1422" s="1">
        <v>0</v>
      </c>
      <c r="U1422" s="2">
        <v>42279</v>
      </c>
      <c r="V1422" s="1">
        <v>3</v>
      </c>
      <c r="W1422" s="1">
        <v>14.147</v>
      </c>
      <c r="X1422" s="1">
        <v>175.64</v>
      </c>
      <c r="Z1422" s="1" t="s">
        <v>45</v>
      </c>
      <c r="AA1422" s="1" t="s">
        <v>1961</v>
      </c>
      <c r="AB1422" s="1" t="s">
        <v>462</v>
      </c>
      <c r="AC1422" s="1" t="s">
        <v>463</v>
      </c>
      <c r="AG1422" s="1" t="s">
        <v>49</v>
      </c>
      <c r="AJ1422" s="1" t="s">
        <v>50</v>
      </c>
      <c r="AK1422" s="1" t="s">
        <v>1958</v>
      </c>
      <c r="AL1422" s="1">
        <v>4</v>
      </c>
      <c r="AM1422" s="1">
        <v>6</v>
      </c>
    </row>
    <row r="1423" spans="1:39" x14ac:dyDescent="0.2">
      <c r="A1423" s="1" t="s">
        <v>89</v>
      </c>
      <c r="B1423" s="1" t="s">
        <v>89</v>
      </c>
      <c r="C1423" s="1" t="s">
        <v>1955</v>
      </c>
      <c r="D1423" s="1" t="s">
        <v>1956</v>
      </c>
      <c r="E1423" s="1" t="s">
        <v>1026</v>
      </c>
      <c r="F1423" s="1">
        <v>7373592</v>
      </c>
      <c r="G1423" s="1">
        <v>31</v>
      </c>
      <c r="H1423" s="1" t="s">
        <v>2011</v>
      </c>
      <c r="I1423" s="1" t="s">
        <v>2012</v>
      </c>
      <c r="K1423" s="1">
        <v>22</v>
      </c>
      <c r="L1423" s="1">
        <v>75</v>
      </c>
      <c r="P1423" s="1">
        <v>0</v>
      </c>
      <c r="Q1423" s="1">
        <v>0</v>
      </c>
      <c r="R1423" s="2">
        <v>42305</v>
      </c>
      <c r="S1423" s="2">
        <v>42305</v>
      </c>
      <c r="T1423" s="1">
        <v>0</v>
      </c>
      <c r="U1423" s="2">
        <v>42279</v>
      </c>
      <c r="V1423" s="1">
        <v>1</v>
      </c>
      <c r="W1423" s="1">
        <v>7.4999999999999997E-2</v>
      </c>
      <c r="X1423" s="1">
        <v>63.89</v>
      </c>
      <c r="Z1423" s="1" t="s">
        <v>45</v>
      </c>
      <c r="AA1423" s="1" t="s">
        <v>1961</v>
      </c>
      <c r="AB1423" s="1" t="s">
        <v>462</v>
      </c>
      <c r="AC1423" s="1" t="s">
        <v>463</v>
      </c>
      <c r="AG1423" s="1" t="s">
        <v>58</v>
      </c>
      <c r="AJ1423" s="1" t="s">
        <v>50</v>
      </c>
      <c r="AK1423" s="1" t="s">
        <v>1958</v>
      </c>
      <c r="AL1423" s="1">
        <v>4</v>
      </c>
      <c r="AM1423" s="1">
        <v>6</v>
      </c>
    </row>
    <row r="1424" spans="1:39" x14ac:dyDescent="0.2">
      <c r="A1424" s="1" t="s">
        <v>89</v>
      </c>
      <c r="B1424" s="1" t="s">
        <v>89</v>
      </c>
      <c r="C1424" s="1" t="s">
        <v>1955</v>
      </c>
      <c r="D1424" s="1" t="s">
        <v>1956</v>
      </c>
      <c r="E1424" s="1" t="s">
        <v>1026</v>
      </c>
      <c r="F1424" s="1">
        <v>7373592</v>
      </c>
      <c r="G1424" s="1">
        <v>32</v>
      </c>
      <c r="H1424" s="1" t="s">
        <v>2013</v>
      </c>
      <c r="I1424" s="1" t="s">
        <v>2014</v>
      </c>
      <c r="K1424" s="1">
        <v>22</v>
      </c>
      <c r="L1424" s="1">
        <v>100</v>
      </c>
      <c r="P1424" s="1">
        <v>0</v>
      </c>
      <c r="Q1424" s="1">
        <v>0</v>
      </c>
      <c r="R1424" s="2">
        <v>42305</v>
      </c>
      <c r="S1424" s="2">
        <v>42305</v>
      </c>
      <c r="T1424" s="1">
        <v>0</v>
      </c>
      <c r="U1424" s="2">
        <v>42279</v>
      </c>
      <c r="V1424" s="1">
        <v>1</v>
      </c>
      <c r="W1424" s="1">
        <v>12</v>
      </c>
      <c r="X1424" s="1">
        <v>74.180000000000007</v>
      </c>
      <c r="Z1424" s="1" t="s">
        <v>45</v>
      </c>
      <c r="AA1424" s="1" t="s">
        <v>1961</v>
      </c>
      <c r="AB1424" s="1" t="s">
        <v>462</v>
      </c>
      <c r="AC1424" s="1" t="s">
        <v>463</v>
      </c>
      <c r="AG1424" s="1" t="s">
        <v>58</v>
      </c>
      <c r="AJ1424" s="1" t="s">
        <v>50</v>
      </c>
      <c r="AK1424" s="1" t="s">
        <v>1958</v>
      </c>
      <c r="AL1424" s="1">
        <v>4</v>
      </c>
      <c r="AM1424" s="1">
        <v>6</v>
      </c>
    </row>
    <row r="1425" spans="1:39" x14ac:dyDescent="0.2">
      <c r="A1425" s="1" t="s">
        <v>89</v>
      </c>
      <c r="B1425" s="1" t="s">
        <v>89</v>
      </c>
      <c r="C1425" s="1" t="s">
        <v>1955</v>
      </c>
      <c r="D1425" s="1" t="s">
        <v>1956</v>
      </c>
      <c r="E1425" s="1" t="s">
        <v>1026</v>
      </c>
      <c r="F1425" s="1">
        <v>7373592</v>
      </c>
      <c r="G1425" s="1">
        <v>33</v>
      </c>
      <c r="H1425" s="1" t="s">
        <v>2015</v>
      </c>
      <c r="I1425" s="1" t="s">
        <v>2016</v>
      </c>
      <c r="K1425" s="1">
        <v>22</v>
      </c>
      <c r="L1425" s="1">
        <v>10</v>
      </c>
      <c r="P1425" s="1">
        <v>0</v>
      </c>
      <c r="Q1425" s="1">
        <v>0</v>
      </c>
      <c r="R1425" s="2">
        <v>42305</v>
      </c>
      <c r="S1425" s="2">
        <v>42305</v>
      </c>
      <c r="T1425" s="1">
        <v>0</v>
      </c>
      <c r="U1425" s="2">
        <v>42279</v>
      </c>
      <c r="V1425" s="1">
        <v>3</v>
      </c>
      <c r="W1425" s="1">
        <v>1.39</v>
      </c>
      <c r="X1425" s="1">
        <v>34.07</v>
      </c>
      <c r="Z1425" s="1" t="s">
        <v>45</v>
      </c>
      <c r="AA1425" s="1" t="s">
        <v>1961</v>
      </c>
      <c r="AB1425" s="1" t="s">
        <v>462</v>
      </c>
      <c r="AC1425" s="1" t="s">
        <v>463</v>
      </c>
      <c r="AG1425" s="1" t="s">
        <v>96</v>
      </c>
      <c r="AJ1425" s="1" t="s">
        <v>50</v>
      </c>
      <c r="AK1425" s="1" t="s">
        <v>1958</v>
      </c>
      <c r="AL1425" s="1">
        <v>4</v>
      </c>
      <c r="AM1425" s="1">
        <v>6</v>
      </c>
    </row>
    <row r="1426" spans="1:39" x14ac:dyDescent="0.2">
      <c r="A1426" s="1" t="s">
        <v>89</v>
      </c>
      <c r="B1426" s="1" t="s">
        <v>40</v>
      </c>
      <c r="C1426" s="1" t="s">
        <v>1955</v>
      </c>
      <c r="D1426" s="1" t="s">
        <v>1956</v>
      </c>
      <c r="E1426" s="1" t="s">
        <v>1026</v>
      </c>
      <c r="F1426" s="1">
        <v>7373592</v>
      </c>
      <c r="G1426" s="1">
        <v>34</v>
      </c>
      <c r="H1426" s="1" t="s">
        <v>2017</v>
      </c>
      <c r="I1426" s="1" t="s">
        <v>2018</v>
      </c>
      <c r="K1426" s="1">
        <v>22</v>
      </c>
      <c r="L1426" s="1">
        <v>100</v>
      </c>
      <c r="P1426" s="1">
        <v>0</v>
      </c>
      <c r="Q1426" s="1">
        <v>0</v>
      </c>
      <c r="R1426" s="2">
        <v>42299</v>
      </c>
      <c r="S1426" s="2">
        <v>42305</v>
      </c>
      <c r="T1426" s="1">
        <v>0</v>
      </c>
      <c r="U1426" s="2">
        <v>42279</v>
      </c>
      <c r="V1426" s="1">
        <v>1</v>
      </c>
      <c r="W1426" s="1">
        <v>6.1</v>
      </c>
      <c r="X1426" s="1">
        <v>84.61</v>
      </c>
      <c r="Z1426" s="1" t="s">
        <v>45</v>
      </c>
      <c r="AA1426" s="1" t="s">
        <v>1961</v>
      </c>
      <c r="AB1426" s="1" t="s">
        <v>462</v>
      </c>
      <c r="AC1426" s="1" t="s">
        <v>463</v>
      </c>
      <c r="AG1426" s="1" t="s">
        <v>58</v>
      </c>
      <c r="AJ1426" s="1" t="s">
        <v>50</v>
      </c>
      <c r="AK1426" s="1" t="s">
        <v>1958</v>
      </c>
      <c r="AL1426" s="1">
        <v>4</v>
      </c>
      <c r="AM1426" s="1">
        <v>6</v>
      </c>
    </row>
    <row r="1427" spans="1:39" x14ac:dyDescent="0.2">
      <c r="A1427" s="1" t="s">
        <v>89</v>
      </c>
      <c r="B1427" s="1" t="s">
        <v>40</v>
      </c>
      <c r="C1427" s="1" t="s">
        <v>1955</v>
      </c>
      <c r="D1427" s="1" t="s">
        <v>1956</v>
      </c>
      <c r="E1427" s="1" t="s">
        <v>1026</v>
      </c>
      <c r="F1427" s="1">
        <v>7373592</v>
      </c>
      <c r="G1427" s="1">
        <v>35</v>
      </c>
      <c r="H1427" s="1" t="s">
        <v>2019</v>
      </c>
      <c r="I1427" s="1" t="s">
        <v>2020</v>
      </c>
      <c r="K1427" s="1">
        <v>22</v>
      </c>
      <c r="L1427" s="1">
        <v>50</v>
      </c>
      <c r="P1427" s="1">
        <v>0</v>
      </c>
      <c r="Q1427" s="1">
        <v>0</v>
      </c>
      <c r="R1427" s="2">
        <v>42299</v>
      </c>
      <c r="S1427" s="2">
        <v>42305</v>
      </c>
      <c r="T1427" s="1">
        <v>0</v>
      </c>
      <c r="U1427" s="2">
        <v>42279</v>
      </c>
      <c r="V1427" s="1">
        <v>1</v>
      </c>
      <c r="W1427" s="1">
        <v>3.45</v>
      </c>
      <c r="X1427" s="1">
        <v>27.24</v>
      </c>
      <c r="Z1427" s="1" t="s">
        <v>45</v>
      </c>
      <c r="AA1427" s="1" t="s">
        <v>1961</v>
      </c>
      <c r="AB1427" s="1" t="s">
        <v>462</v>
      </c>
      <c r="AC1427" s="1" t="s">
        <v>463</v>
      </c>
      <c r="AG1427" s="1" t="s">
        <v>58</v>
      </c>
      <c r="AJ1427" s="1" t="s">
        <v>50</v>
      </c>
      <c r="AK1427" s="1" t="s">
        <v>1958</v>
      </c>
      <c r="AL1427" s="1">
        <v>4</v>
      </c>
      <c r="AM1427" s="1">
        <v>6</v>
      </c>
    </row>
    <row r="1428" spans="1:39" x14ac:dyDescent="0.2">
      <c r="A1428" s="1" t="s">
        <v>89</v>
      </c>
      <c r="B1428" s="1" t="s">
        <v>40</v>
      </c>
      <c r="C1428" s="1" t="s">
        <v>1955</v>
      </c>
      <c r="D1428" s="1" t="s">
        <v>1956</v>
      </c>
      <c r="E1428" s="1" t="s">
        <v>1026</v>
      </c>
      <c r="F1428" s="1">
        <v>7373592</v>
      </c>
      <c r="G1428" s="1">
        <v>36</v>
      </c>
      <c r="H1428" s="1" t="s">
        <v>694</v>
      </c>
      <c r="I1428" s="1" t="s">
        <v>695</v>
      </c>
      <c r="K1428" s="1">
        <v>22</v>
      </c>
      <c r="L1428" s="1">
        <v>100</v>
      </c>
      <c r="P1428" s="1">
        <v>0</v>
      </c>
      <c r="Q1428" s="1">
        <v>0</v>
      </c>
      <c r="R1428" s="2">
        <v>42299</v>
      </c>
      <c r="S1428" s="2">
        <v>42305</v>
      </c>
      <c r="T1428" s="1">
        <v>0</v>
      </c>
      <c r="U1428" s="2">
        <v>42279</v>
      </c>
      <c r="V1428" s="1">
        <v>1</v>
      </c>
      <c r="W1428" s="1">
        <v>14.9</v>
      </c>
      <c r="X1428" s="1">
        <v>159.36000000000001</v>
      </c>
      <c r="Z1428" s="1" t="s">
        <v>45</v>
      </c>
      <c r="AA1428" s="1" t="s">
        <v>1961</v>
      </c>
      <c r="AB1428" s="1" t="s">
        <v>462</v>
      </c>
      <c r="AC1428" s="1" t="s">
        <v>463</v>
      </c>
      <c r="AG1428" s="1" t="s">
        <v>58</v>
      </c>
      <c r="AJ1428" s="1" t="s">
        <v>50</v>
      </c>
      <c r="AK1428" s="1" t="s">
        <v>1958</v>
      </c>
      <c r="AL1428" s="1">
        <v>4</v>
      </c>
      <c r="AM1428" s="1">
        <v>6</v>
      </c>
    </row>
    <row r="1429" spans="1:39" x14ac:dyDescent="0.2">
      <c r="A1429" s="1" t="s">
        <v>89</v>
      </c>
      <c r="B1429" s="1" t="s">
        <v>40</v>
      </c>
      <c r="C1429" s="1" t="s">
        <v>1955</v>
      </c>
      <c r="D1429" s="1" t="s">
        <v>1956</v>
      </c>
      <c r="E1429" s="1" t="s">
        <v>1026</v>
      </c>
      <c r="F1429" s="1">
        <v>7373592</v>
      </c>
      <c r="G1429" s="1">
        <v>37</v>
      </c>
      <c r="H1429" s="1" t="s">
        <v>2021</v>
      </c>
      <c r="I1429" s="1" t="s">
        <v>2022</v>
      </c>
      <c r="K1429" s="1">
        <v>22</v>
      </c>
      <c r="L1429" s="1">
        <v>50</v>
      </c>
      <c r="P1429" s="1">
        <v>0</v>
      </c>
      <c r="Q1429" s="1">
        <v>0</v>
      </c>
      <c r="R1429" s="2">
        <v>42299</v>
      </c>
      <c r="S1429" s="2">
        <v>42305</v>
      </c>
      <c r="T1429" s="1">
        <v>0</v>
      </c>
      <c r="U1429" s="2">
        <v>42279</v>
      </c>
      <c r="V1429" s="1">
        <v>1</v>
      </c>
      <c r="W1429" s="1">
        <v>19.2</v>
      </c>
      <c r="X1429" s="1">
        <v>231.8</v>
      </c>
      <c r="Z1429" s="1" t="s">
        <v>45</v>
      </c>
      <c r="AA1429" s="1" t="s">
        <v>1961</v>
      </c>
      <c r="AB1429" s="1" t="s">
        <v>462</v>
      </c>
      <c r="AC1429" s="1" t="s">
        <v>463</v>
      </c>
      <c r="AG1429" s="1" t="s">
        <v>58</v>
      </c>
      <c r="AJ1429" s="1" t="s">
        <v>50</v>
      </c>
      <c r="AK1429" s="1" t="s">
        <v>1958</v>
      </c>
      <c r="AL1429" s="1">
        <v>4</v>
      </c>
      <c r="AM1429" s="1">
        <v>6</v>
      </c>
    </row>
    <row r="1430" spans="1:39" x14ac:dyDescent="0.2">
      <c r="A1430" s="1" t="s">
        <v>89</v>
      </c>
      <c r="B1430" s="1" t="s">
        <v>40</v>
      </c>
      <c r="C1430" s="1" t="s">
        <v>1955</v>
      </c>
      <c r="D1430" s="1" t="s">
        <v>1956</v>
      </c>
      <c r="E1430" s="1" t="s">
        <v>1026</v>
      </c>
      <c r="F1430" s="1">
        <v>7373592</v>
      </c>
      <c r="G1430" s="1">
        <v>38</v>
      </c>
      <c r="H1430" s="1" t="s">
        <v>1631</v>
      </c>
      <c r="I1430" s="1" t="s">
        <v>1632</v>
      </c>
      <c r="K1430" s="1">
        <v>22</v>
      </c>
      <c r="L1430" s="1">
        <v>100</v>
      </c>
      <c r="P1430" s="1">
        <v>0</v>
      </c>
      <c r="Q1430" s="1">
        <v>0</v>
      </c>
      <c r="R1430" s="2">
        <v>42299</v>
      </c>
      <c r="S1430" s="2">
        <v>42305</v>
      </c>
      <c r="T1430" s="1">
        <v>0</v>
      </c>
      <c r="U1430" s="2">
        <v>42279</v>
      </c>
      <c r="V1430" s="1">
        <v>1</v>
      </c>
      <c r="W1430" s="1">
        <v>10.1</v>
      </c>
      <c r="X1430" s="1">
        <v>63.75</v>
      </c>
      <c r="Z1430" s="1" t="s">
        <v>45</v>
      </c>
      <c r="AA1430" s="1" t="s">
        <v>1961</v>
      </c>
      <c r="AB1430" s="1" t="s">
        <v>462</v>
      </c>
      <c r="AC1430" s="1" t="s">
        <v>463</v>
      </c>
      <c r="AG1430" s="1" t="s">
        <v>58</v>
      </c>
      <c r="AJ1430" s="1" t="s">
        <v>50</v>
      </c>
      <c r="AK1430" s="1" t="s">
        <v>1958</v>
      </c>
      <c r="AL1430" s="1">
        <v>4</v>
      </c>
      <c r="AM1430" s="1">
        <v>6</v>
      </c>
    </row>
    <row r="1431" spans="1:39" x14ac:dyDescent="0.2">
      <c r="A1431" s="1" t="s">
        <v>89</v>
      </c>
      <c r="B1431" s="1" t="s">
        <v>89</v>
      </c>
      <c r="C1431" s="1" t="s">
        <v>1955</v>
      </c>
      <c r="D1431" s="1" t="s">
        <v>1956</v>
      </c>
      <c r="E1431" s="1" t="s">
        <v>1026</v>
      </c>
      <c r="F1431" s="1">
        <v>7373592</v>
      </c>
      <c r="G1431" s="1">
        <v>39</v>
      </c>
      <c r="H1431" s="1" t="s">
        <v>273</v>
      </c>
      <c r="I1431" s="1" t="s">
        <v>274</v>
      </c>
      <c r="K1431" s="1">
        <v>22</v>
      </c>
      <c r="L1431" s="1">
        <v>30</v>
      </c>
      <c r="P1431" s="1">
        <v>0</v>
      </c>
      <c r="Q1431" s="1">
        <v>0</v>
      </c>
      <c r="R1431" s="2">
        <v>42305</v>
      </c>
      <c r="S1431" s="2">
        <v>42305</v>
      </c>
      <c r="T1431" s="1">
        <v>0</v>
      </c>
      <c r="U1431" s="2">
        <v>42279</v>
      </c>
      <c r="V1431" s="1">
        <v>3</v>
      </c>
      <c r="W1431" s="1">
        <v>10.71</v>
      </c>
      <c r="X1431" s="1">
        <v>85.36</v>
      </c>
      <c r="Z1431" s="1" t="s">
        <v>45</v>
      </c>
      <c r="AA1431" s="1" t="s">
        <v>1961</v>
      </c>
      <c r="AB1431" s="1" t="s">
        <v>462</v>
      </c>
      <c r="AC1431" s="1" t="s">
        <v>463</v>
      </c>
      <c r="AG1431" s="1" t="s">
        <v>96</v>
      </c>
      <c r="AJ1431" s="1" t="s">
        <v>50</v>
      </c>
      <c r="AK1431" s="1" t="s">
        <v>1958</v>
      </c>
      <c r="AL1431" s="1">
        <v>4</v>
      </c>
      <c r="AM1431" s="1">
        <v>6</v>
      </c>
    </row>
    <row r="1432" spans="1:39" x14ac:dyDescent="0.2">
      <c r="A1432" s="1" t="s">
        <v>89</v>
      </c>
      <c r="B1432" s="1" t="s">
        <v>89</v>
      </c>
      <c r="C1432" s="1" t="s">
        <v>1955</v>
      </c>
      <c r="D1432" s="1" t="s">
        <v>1956</v>
      </c>
      <c r="E1432" s="1" t="s">
        <v>1026</v>
      </c>
      <c r="F1432" s="1">
        <v>7373592</v>
      </c>
      <c r="G1432" s="1">
        <v>40</v>
      </c>
      <c r="H1432" s="1" t="s">
        <v>2023</v>
      </c>
      <c r="I1432" s="1" t="s">
        <v>2024</v>
      </c>
      <c r="K1432" s="1">
        <v>22</v>
      </c>
      <c r="L1432" s="1">
        <v>25</v>
      </c>
      <c r="P1432" s="1">
        <v>0</v>
      </c>
      <c r="Q1432" s="1">
        <v>0</v>
      </c>
      <c r="R1432" s="2">
        <v>42305</v>
      </c>
      <c r="S1432" s="2">
        <v>42305</v>
      </c>
      <c r="T1432" s="1">
        <v>0</v>
      </c>
      <c r="U1432" s="2">
        <v>42279</v>
      </c>
      <c r="V1432" s="1">
        <v>3</v>
      </c>
      <c r="W1432" s="1">
        <v>3.0750000000000002</v>
      </c>
      <c r="X1432" s="1">
        <v>46.22</v>
      </c>
      <c r="Z1432" s="1" t="s">
        <v>45</v>
      </c>
      <c r="AA1432" s="1" t="s">
        <v>1961</v>
      </c>
      <c r="AB1432" s="1" t="s">
        <v>462</v>
      </c>
      <c r="AC1432" s="1" t="s">
        <v>463</v>
      </c>
      <c r="AG1432" s="1" t="s">
        <v>96</v>
      </c>
      <c r="AJ1432" s="1" t="s">
        <v>50</v>
      </c>
      <c r="AK1432" s="1" t="s">
        <v>1958</v>
      </c>
      <c r="AL1432" s="1">
        <v>4</v>
      </c>
      <c r="AM1432" s="1">
        <v>6</v>
      </c>
    </row>
    <row r="1433" spans="1:39" x14ac:dyDescent="0.2">
      <c r="A1433" s="1" t="s">
        <v>89</v>
      </c>
      <c r="B1433" s="1" t="s">
        <v>89</v>
      </c>
      <c r="C1433" s="1" t="s">
        <v>1955</v>
      </c>
      <c r="D1433" s="1" t="s">
        <v>1956</v>
      </c>
      <c r="E1433" s="1" t="s">
        <v>1026</v>
      </c>
      <c r="F1433" s="1">
        <v>7373592</v>
      </c>
      <c r="G1433" s="1">
        <v>41</v>
      </c>
      <c r="H1433" s="1" t="s">
        <v>2025</v>
      </c>
      <c r="I1433" s="1" t="s">
        <v>2026</v>
      </c>
      <c r="K1433" s="1">
        <v>22</v>
      </c>
      <c r="L1433" s="1">
        <v>200</v>
      </c>
      <c r="P1433" s="1">
        <v>0</v>
      </c>
      <c r="Q1433" s="1">
        <v>0</v>
      </c>
      <c r="R1433" s="2">
        <v>42305</v>
      </c>
      <c r="S1433" s="2">
        <v>42305</v>
      </c>
      <c r="T1433" s="1">
        <v>0</v>
      </c>
      <c r="U1433" s="2">
        <v>42279</v>
      </c>
      <c r="V1433" s="1">
        <v>1</v>
      </c>
      <c r="W1433" s="1">
        <v>0.4</v>
      </c>
      <c r="X1433" s="1">
        <v>11.59</v>
      </c>
      <c r="Z1433" s="1" t="s">
        <v>45</v>
      </c>
      <c r="AA1433" s="1" t="s">
        <v>1961</v>
      </c>
      <c r="AB1433" s="1" t="s">
        <v>462</v>
      </c>
      <c r="AC1433" s="1" t="s">
        <v>463</v>
      </c>
      <c r="AG1433" s="1" t="s">
        <v>58</v>
      </c>
      <c r="AJ1433" s="1" t="s">
        <v>50</v>
      </c>
      <c r="AK1433" s="1" t="s">
        <v>1958</v>
      </c>
      <c r="AL1433" s="1">
        <v>4</v>
      </c>
      <c r="AM1433" s="1">
        <v>6</v>
      </c>
    </row>
    <row r="1434" spans="1:39" x14ac:dyDescent="0.2">
      <c r="A1434" s="1" t="s">
        <v>89</v>
      </c>
      <c r="B1434" s="1" t="s">
        <v>40</v>
      </c>
      <c r="C1434" s="1" t="s">
        <v>1955</v>
      </c>
      <c r="D1434" s="1" t="s">
        <v>1956</v>
      </c>
      <c r="E1434" s="1" t="s">
        <v>1026</v>
      </c>
      <c r="F1434" s="1">
        <v>7373592</v>
      </c>
      <c r="G1434" s="1">
        <v>42</v>
      </c>
      <c r="H1434" s="1" t="s">
        <v>1289</v>
      </c>
      <c r="I1434" s="1" t="s">
        <v>1290</v>
      </c>
      <c r="K1434" s="1">
        <v>22</v>
      </c>
      <c r="L1434" s="1">
        <v>200</v>
      </c>
      <c r="P1434" s="1">
        <v>0</v>
      </c>
      <c r="Q1434" s="1">
        <v>0</v>
      </c>
      <c r="R1434" s="2">
        <v>42299</v>
      </c>
      <c r="S1434" s="2">
        <v>42305</v>
      </c>
      <c r="T1434" s="1">
        <v>0</v>
      </c>
      <c r="U1434" s="2">
        <v>42279</v>
      </c>
      <c r="V1434" s="1">
        <v>1</v>
      </c>
      <c r="W1434" s="1">
        <v>0.4</v>
      </c>
      <c r="X1434" s="1">
        <v>4.6399999999999997</v>
      </c>
      <c r="Z1434" s="1" t="s">
        <v>45</v>
      </c>
      <c r="AA1434" s="1" t="s">
        <v>1961</v>
      </c>
      <c r="AB1434" s="1" t="s">
        <v>462</v>
      </c>
      <c r="AC1434" s="1" t="s">
        <v>463</v>
      </c>
      <c r="AG1434" s="1" t="s">
        <v>58</v>
      </c>
      <c r="AJ1434" s="1" t="s">
        <v>50</v>
      </c>
      <c r="AK1434" s="1" t="s">
        <v>1958</v>
      </c>
      <c r="AL1434" s="1">
        <v>4</v>
      </c>
      <c r="AM1434" s="1">
        <v>6</v>
      </c>
    </row>
    <row r="1435" spans="1:39" x14ac:dyDescent="0.2">
      <c r="A1435" s="1" t="s">
        <v>89</v>
      </c>
      <c r="B1435" s="1" t="s">
        <v>40</v>
      </c>
      <c r="C1435" s="1" t="s">
        <v>1955</v>
      </c>
      <c r="D1435" s="1" t="s">
        <v>1956</v>
      </c>
      <c r="E1435" s="1" t="s">
        <v>1026</v>
      </c>
      <c r="F1435" s="1">
        <v>7373592</v>
      </c>
      <c r="G1435" s="1">
        <v>43</v>
      </c>
      <c r="H1435" s="1" t="s">
        <v>404</v>
      </c>
      <c r="I1435" s="1" t="s">
        <v>405</v>
      </c>
      <c r="K1435" s="1">
        <v>22</v>
      </c>
      <c r="L1435" s="1">
        <v>7</v>
      </c>
      <c r="P1435" s="1">
        <v>0</v>
      </c>
      <c r="Q1435" s="1">
        <v>0</v>
      </c>
      <c r="R1435" s="2">
        <v>42299</v>
      </c>
      <c r="S1435" s="2">
        <v>42305</v>
      </c>
      <c r="T1435" s="1">
        <v>0</v>
      </c>
      <c r="U1435" s="2">
        <v>42279</v>
      </c>
      <c r="V1435" s="1">
        <v>1</v>
      </c>
      <c r="W1435" s="1">
        <v>1.169</v>
      </c>
      <c r="X1435" s="1">
        <v>40.61</v>
      </c>
      <c r="Z1435" s="1" t="s">
        <v>45</v>
      </c>
      <c r="AA1435" s="1" t="s">
        <v>1961</v>
      </c>
      <c r="AB1435" s="1" t="s">
        <v>462</v>
      </c>
      <c r="AC1435" s="1" t="s">
        <v>463</v>
      </c>
      <c r="AG1435" s="1" t="s">
        <v>58</v>
      </c>
      <c r="AJ1435" s="1" t="s">
        <v>50</v>
      </c>
      <c r="AK1435" s="1" t="s">
        <v>1958</v>
      </c>
      <c r="AL1435" s="1">
        <v>4</v>
      </c>
      <c r="AM1435" s="1">
        <v>6</v>
      </c>
    </row>
    <row r="1436" spans="1:39" x14ac:dyDescent="0.2">
      <c r="A1436" s="1" t="s">
        <v>89</v>
      </c>
      <c r="B1436" s="1" t="s">
        <v>89</v>
      </c>
      <c r="C1436" s="1" t="s">
        <v>1955</v>
      </c>
      <c r="D1436" s="1" t="s">
        <v>1956</v>
      </c>
      <c r="E1436" s="1" t="s">
        <v>1026</v>
      </c>
      <c r="F1436" s="1">
        <v>7373592</v>
      </c>
      <c r="G1436" s="1">
        <v>44</v>
      </c>
      <c r="H1436" s="1" t="s">
        <v>2027</v>
      </c>
      <c r="I1436" s="1" t="s">
        <v>2028</v>
      </c>
      <c r="K1436" s="1">
        <v>22</v>
      </c>
      <c r="L1436" s="1">
        <v>7</v>
      </c>
      <c r="P1436" s="1">
        <v>0</v>
      </c>
      <c r="Q1436" s="1">
        <v>0</v>
      </c>
      <c r="R1436" s="2">
        <v>42305</v>
      </c>
      <c r="S1436" s="2">
        <v>42305</v>
      </c>
      <c r="T1436" s="1">
        <v>0</v>
      </c>
      <c r="U1436" s="2">
        <v>42279</v>
      </c>
      <c r="V1436" s="1">
        <v>3</v>
      </c>
      <c r="W1436" s="1">
        <v>1.351</v>
      </c>
      <c r="X1436" s="1">
        <v>82.43</v>
      </c>
      <c r="Z1436" s="1" t="s">
        <v>45</v>
      </c>
      <c r="AA1436" s="1" t="s">
        <v>1961</v>
      </c>
      <c r="AB1436" s="1" t="s">
        <v>462</v>
      </c>
      <c r="AC1436" s="1" t="s">
        <v>463</v>
      </c>
      <c r="AG1436" s="1" t="s">
        <v>96</v>
      </c>
      <c r="AJ1436" s="1" t="s">
        <v>50</v>
      </c>
      <c r="AK1436" s="1" t="s">
        <v>1958</v>
      </c>
      <c r="AL1436" s="1">
        <v>4</v>
      </c>
      <c r="AM1436" s="1">
        <v>6</v>
      </c>
    </row>
    <row r="1437" spans="1:39" x14ac:dyDescent="0.2">
      <c r="A1437" s="1" t="s">
        <v>89</v>
      </c>
      <c r="B1437" s="1" t="s">
        <v>89</v>
      </c>
      <c r="C1437" s="1" t="s">
        <v>1955</v>
      </c>
      <c r="D1437" s="1" t="s">
        <v>1956</v>
      </c>
      <c r="E1437" s="1" t="s">
        <v>1026</v>
      </c>
      <c r="F1437" s="1">
        <v>7373592</v>
      </c>
      <c r="G1437" s="1">
        <v>45</v>
      </c>
      <c r="H1437" s="1" t="s">
        <v>2029</v>
      </c>
      <c r="I1437" s="1" t="s">
        <v>1563</v>
      </c>
      <c r="K1437" s="1">
        <v>22</v>
      </c>
      <c r="L1437" s="1">
        <v>7</v>
      </c>
      <c r="P1437" s="1">
        <v>0</v>
      </c>
      <c r="Q1437" s="1">
        <v>0</v>
      </c>
      <c r="R1437" s="2">
        <v>42305</v>
      </c>
      <c r="S1437" s="2">
        <v>42305</v>
      </c>
      <c r="T1437" s="1">
        <v>0</v>
      </c>
      <c r="U1437" s="2">
        <v>42279</v>
      </c>
      <c r="V1437" s="1">
        <v>3</v>
      </c>
      <c r="W1437" s="1">
        <v>1.6240000000000001</v>
      </c>
      <c r="X1437" s="1">
        <v>68.03</v>
      </c>
      <c r="Z1437" s="1" t="s">
        <v>45</v>
      </c>
      <c r="AA1437" s="1" t="s">
        <v>1961</v>
      </c>
      <c r="AB1437" s="1" t="s">
        <v>462</v>
      </c>
      <c r="AC1437" s="1" t="s">
        <v>463</v>
      </c>
      <c r="AG1437" s="1" t="s">
        <v>96</v>
      </c>
      <c r="AJ1437" s="1" t="s">
        <v>50</v>
      </c>
      <c r="AK1437" s="1" t="s">
        <v>1958</v>
      </c>
      <c r="AL1437" s="1">
        <v>4</v>
      </c>
      <c r="AM1437" s="1">
        <v>6</v>
      </c>
    </row>
    <row r="1438" spans="1:39" x14ac:dyDescent="0.2">
      <c r="A1438" s="1" t="s">
        <v>89</v>
      </c>
      <c r="B1438" s="1" t="s">
        <v>89</v>
      </c>
      <c r="C1438" s="1" t="s">
        <v>1955</v>
      </c>
      <c r="D1438" s="1" t="s">
        <v>1956</v>
      </c>
      <c r="E1438" s="1" t="s">
        <v>1026</v>
      </c>
      <c r="F1438" s="1">
        <v>7373592</v>
      </c>
      <c r="G1438" s="1">
        <v>46</v>
      </c>
      <c r="H1438" s="1" t="s">
        <v>2030</v>
      </c>
      <c r="I1438" s="1" t="s">
        <v>2031</v>
      </c>
      <c r="K1438" s="1">
        <v>22</v>
      </c>
      <c r="L1438" s="1">
        <v>2</v>
      </c>
      <c r="P1438" s="1">
        <v>0</v>
      </c>
      <c r="Q1438" s="1">
        <v>0</v>
      </c>
      <c r="R1438" s="2">
        <v>42305</v>
      </c>
      <c r="S1438" s="2">
        <v>42305</v>
      </c>
      <c r="T1438" s="1">
        <v>0</v>
      </c>
      <c r="U1438" s="2">
        <v>42279</v>
      </c>
      <c r="V1438" s="1">
        <v>3</v>
      </c>
      <c r="W1438" s="1">
        <v>2E-3</v>
      </c>
      <c r="X1438" s="1">
        <v>18.68</v>
      </c>
      <c r="Z1438" s="1" t="s">
        <v>45</v>
      </c>
      <c r="AA1438" s="1" t="s">
        <v>1961</v>
      </c>
      <c r="AB1438" s="1" t="s">
        <v>462</v>
      </c>
      <c r="AC1438" s="1" t="s">
        <v>463</v>
      </c>
      <c r="AG1438" s="1" t="s">
        <v>49</v>
      </c>
      <c r="AJ1438" s="1" t="s">
        <v>50</v>
      </c>
      <c r="AK1438" s="1" t="s">
        <v>1958</v>
      </c>
      <c r="AL1438" s="1">
        <v>4</v>
      </c>
      <c r="AM1438" s="1">
        <v>6</v>
      </c>
    </row>
    <row r="1439" spans="1:39" x14ac:dyDescent="0.2">
      <c r="A1439" s="1" t="s">
        <v>89</v>
      </c>
      <c r="B1439" s="1" t="s">
        <v>89</v>
      </c>
      <c r="C1439" s="1" t="s">
        <v>1955</v>
      </c>
      <c r="D1439" s="1" t="s">
        <v>1956</v>
      </c>
      <c r="E1439" s="1" t="s">
        <v>1026</v>
      </c>
      <c r="F1439" s="1">
        <v>7373592</v>
      </c>
      <c r="G1439" s="1">
        <v>47</v>
      </c>
      <c r="H1439" s="1" t="s">
        <v>2032</v>
      </c>
      <c r="I1439" s="1" t="s">
        <v>2033</v>
      </c>
      <c r="K1439" s="1">
        <v>22</v>
      </c>
      <c r="L1439" s="1">
        <v>2</v>
      </c>
      <c r="P1439" s="1">
        <v>0</v>
      </c>
      <c r="Q1439" s="1">
        <v>0</v>
      </c>
      <c r="R1439" s="2">
        <v>42305</v>
      </c>
      <c r="S1439" s="2">
        <v>42305</v>
      </c>
      <c r="T1439" s="1">
        <v>0</v>
      </c>
      <c r="U1439" s="2">
        <v>42279</v>
      </c>
      <c r="V1439" s="1">
        <v>3</v>
      </c>
      <c r="W1439" s="1">
        <v>2E-3</v>
      </c>
      <c r="X1439" s="1">
        <v>18.239999999999998</v>
      </c>
      <c r="Z1439" s="1" t="s">
        <v>45</v>
      </c>
      <c r="AA1439" s="1" t="s">
        <v>1961</v>
      </c>
      <c r="AB1439" s="1" t="s">
        <v>462</v>
      </c>
      <c r="AC1439" s="1" t="s">
        <v>463</v>
      </c>
      <c r="AG1439" s="1" t="s">
        <v>49</v>
      </c>
      <c r="AJ1439" s="1" t="s">
        <v>50</v>
      </c>
      <c r="AK1439" s="1" t="s">
        <v>1958</v>
      </c>
      <c r="AL1439" s="1">
        <v>4</v>
      </c>
      <c r="AM1439" s="1">
        <v>6</v>
      </c>
    </row>
    <row r="1440" spans="1:39" x14ac:dyDescent="0.2">
      <c r="A1440" s="1" t="s">
        <v>89</v>
      </c>
      <c r="B1440" s="1" t="s">
        <v>40</v>
      </c>
      <c r="C1440" s="1" t="s">
        <v>1955</v>
      </c>
      <c r="D1440" s="1" t="s">
        <v>1956</v>
      </c>
      <c r="E1440" s="1" t="s">
        <v>1026</v>
      </c>
      <c r="F1440" s="1">
        <v>7373592</v>
      </c>
      <c r="G1440" s="1">
        <v>48</v>
      </c>
      <c r="H1440" s="1" t="s">
        <v>2034</v>
      </c>
      <c r="I1440" s="1" t="s">
        <v>2035</v>
      </c>
      <c r="K1440" s="1">
        <v>22</v>
      </c>
      <c r="L1440" s="1">
        <v>1</v>
      </c>
      <c r="P1440" s="1">
        <v>0</v>
      </c>
      <c r="Q1440" s="1">
        <v>0</v>
      </c>
      <c r="R1440" s="2">
        <v>42299</v>
      </c>
      <c r="S1440" s="2">
        <v>42305</v>
      </c>
      <c r="T1440" s="1">
        <v>0</v>
      </c>
      <c r="U1440" s="2">
        <v>42279</v>
      </c>
      <c r="V1440" s="1">
        <v>1</v>
      </c>
      <c r="W1440" s="1">
        <v>4.0000000000000001E-3</v>
      </c>
      <c r="X1440" s="1">
        <v>1.88</v>
      </c>
      <c r="Z1440" s="1" t="s">
        <v>45</v>
      </c>
      <c r="AA1440" s="1" t="s">
        <v>1961</v>
      </c>
      <c r="AB1440" s="1" t="s">
        <v>462</v>
      </c>
      <c r="AC1440" s="1" t="s">
        <v>463</v>
      </c>
      <c r="AG1440" s="1" t="s">
        <v>58</v>
      </c>
      <c r="AJ1440" s="1" t="s">
        <v>50</v>
      </c>
      <c r="AK1440" s="1" t="s">
        <v>1958</v>
      </c>
      <c r="AL1440" s="1">
        <v>4</v>
      </c>
      <c r="AM1440" s="1">
        <v>6</v>
      </c>
    </row>
    <row r="1441" spans="1:39" x14ac:dyDescent="0.2">
      <c r="A1441" s="1" t="s">
        <v>89</v>
      </c>
      <c r="B1441" s="1" t="s">
        <v>40</v>
      </c>
      <c r="C1441" s="1" t="s">
        <v>1955</v>
      </c>
      <c r="D1441" s="1" t="s">
        <v>1956</v>
      </c>
      <c r="E1441" s="1" t="s">
        <v>1026</v>
      </c>
      <c r="F1441" s="1">
        <v>7373592</v>
      </c>
      <c r="G1441" s="1">
        <v>49</v>
      </c>
      <c r="H1441" s="1" t="s">
        <v>2036</v>
      </c>
      <c r="I1441" s="1" t="s">
        <v>2037</v>
      </c>
      <c r="K1441" s="1">
        <v>22</v>
      </c>
      <c r="L1441" s="1">
        <v>5</v>
      </c>
      <c r="P1441" s="1">
        <v>0</v>
      </c>
      <c r="Q1441" s="1">
        <v>0</v>
      </c>
      <c r="R1441" s="2">
        <v>42299</v>
      </c>
      <c r="S1441" s="2">
        <v>42305</v>
      </c>
      <c r="T1441" s="1">
        <v>0</v>
      </c>
      <c r="U1441" s="2">
        <v>42279</v>
      </c>
      <c r="V1441" s="1">
        <v>1</v>
      </c>
      <c r="W1441" s="1">
        <v>0.03</v>
      </c>
      <c r="X1441" s="1">
        <v>6.58</v>
      </c>
      <c r="Z1441" s="1" t="s">
        <v>45</v>
      </c>
      <c r="AA1441" s="1" t="s">
        <v>1961</v>
      </c>
      <c r="AB1441" s="1" t="s">
        <v>462</v>
      </c>
      <c r="AC1441" s="1" t="s">
        <v>463</v>
      </c>
      <c r="AG1441" s="1" t="s">
        <v>58</v>
      </c>
      <c r="AJ1441" s="1" t="s">
        <v>50</v>
      </c>
      <c r="AK1441" s="1" t="s">
        <v>1958</v>
      </c>
      <c r="AL1441" s="1">
        <v>4</v>
      </c>
      <c r="AM1441" s="1">
        <v>6</v>
      </c>
    </row>
    <row r="1442" spans="1:39" x14ac:dyDescent="0.2">
      <c r="A1442" s="1" t="s">
        <v>89</v>
      </c>
      <c r="B1442" s="1" t="s">
        <v>40</v>
      </c>
      <c r="C1442" s="1" t="s">
        <v>1955</v>
      </c>
      <c r="D1442" s="1" t="s">
        <v>1956</v>
      </c>
      <c r="E1442" s="1" t="s">
        <v>1026</v>
      </c>
      <c r="F1442" s="1">
        <v>7373592</v>
      </c>
      <c r="G1442" s="1">
        <v>50</v>
      </c>
      <c r="H1442" s="1" t="s">
        <v>2038</v>
      </c>
      <c r="I1442" s="1" t="s">
        <v>2039</v>
      </c>
      <c r="K1442" s="1">
        <v>22</v>
      </c>
      <c r="L1442" s="1">
        <v>10</v>
      </c>
      <c r="P1442" s="1">
        <v>0</v>
      </c>
      <c r="Q1442" s="1">
        <v>0</v>
      </c>
      <c r="R1442" s="2">
        <v>42299</v>
      </c>
      <c r="S1442" s="2">
        <v>42305</v>
      </c>
      <c r="T1442" s="1">
        <v>0</v>
      </c>
      <c r="U1442" s="2">
        <v>42279</v>
      </c>
      <c r="V1442" s="1">
        <v>1</v>
      </c>
      <c r="W1442" s="1">
        <v>0.02</v>
      </c>
      <c r="X1442" s="1">
        <v>4</v>
      </c>
      <c r="Z1442" s="1" t="s">
        <v>45</v>
      </c>
      <c r="AA1442" s="1" t="s">
        <v>1961</v>
      </c>
      <c r="AB1442" s="1" t="s">
        <v>462</v>
      </c>
      <c r="AC1442" s="1" t="s">
        <v>463</v>
      </c>
      <c r="AG1442" s="1" t="s">
        <v>58</v>
      </c>
      <c r="AJ1442" s="1" t="s">
        <v>50</v>
      </c>
      <c r="AK1442" s="1" t="s">
        <v>1958</v>
      </c>
      <c r="AL1442" s="1">
        <v>4</v>
      </c>
      <c r="AM1442" s="1">
        <v>6</v>
      </c>
    </row>
    <row r="1443" spans="1:39" x14ac:dyDescent="0.2">
      <c r="A1443" s="1" t="s">
        <v>89</v>
      </c>
      <c r="B1443" s="1" t="s">
        <v>40</v>
      </c>
      <c r="C1443" s="1" t="s">
        <v>1955</v>
      </c>
      <c r="D1443" s="1" t="s">
        <v>1956</v>
      </c>
      <c r="E1443" s="1" t="s">
        <v>1026</v>
      </c>
      <c r="F1443" s="1">
        <v>7373592</v>
      </c>
      <c r="G1443" s="1">
        <v>51</v>
      </c>
      <c r="H1443" s="1" t="s">
        <v>2040</v>
      </c>
      <c r="I1443" s="1" t="s">
        <v>2041</v>
      </c>
      <c r="K1443" s="1">
        <v>22</v>
      </c>
      <c r="L1443" s="1">
        <v>1</v>
      </c>
      <c r="P1443" s="1">
        <v>0</v>
      </c>
      <c r="Q1443" s="1">
        <v>0</v>
      </c>
      <c r="R1443" s="2">
        <v>42299</v>
      </c>
      <c r="S1443" s="2">
        <v>42305</v>
      </c>
      <c r="T1443" s="1">
        <v>0</v>
      </c>
      <c r="U1443" s="2">
        <v>42279</v>
      </c>
      <c r="V1443" s="1">
        <v>1</v>
      </c>
      <c r="W1443" s="1">
        <v>1.88</v>
      </c>
      <c r="X1443" s="1">
        <v>76.739999999999995</v>
      </c>
      <c r="Z1443" s="1" t="s">
        <v>45</v>
      </c>
      <c r="AA1443" s="1" t="s">
        <v>1961</v>
      </c>
      <c r="AB1443" s="1" t="s">
        <v>462</v>
      </c>
      <c r="AC1443" s="1" t="s">
        <v>463</v>
      </c>
      <c r="AG1443" s="1" t="s">
        <v>58</v>
      </c>
      <c r="AJ1443" s="1" t="s">
        <v>50</v>
      </c>
      <c r="AK1443" s="1" t="s">
        <v>1958</v>
      </c>
      <c r="AL1443" s="1">
        <v>4</v>
      </c>
      <c r="AM1443" s="1">
        <v>6</v>
      </c>
    </row>
    <row r="1444" spans="1:39" x14ac:dyDescent="0.2">
      <c r="A1444" s="1" t="s">
        <v>89</v>
      </c>
      <c r="B1444" s="1" t="s">
        <v>89</v>
      </c>
      <c r="C1444" s="1" t="s">
        <v>1955</v>
      </c>
      <c r="D1444" s="1" t="s">
        <v>1956</v>
      </c>
      <c r="E1444" s="1" t="s">
        <v>1026</v>
      </c>
      <c r="F1444" s="1">
        <v>7373592</v>
      </c>
      <c r="G1444" s="1">
        <v>52</v>
      </c>
      <c r="H1444" s="1" t="s">
        <v>2042</v>
      </c>
      <c r="I1444" s="1" t="s">
        <v>2043</v>
      </c>
      <c r="K1444" s="1">
        <v>22</v>
      </c>
      <c r="L1444" s="1">
        <v>2</v>
      </c>
      <c r="P1444" s="1">
        <v>0</v>
      </c>
      <c r="Q1444" s="1">
        <v>0</v>
      </c>
      <c r="R1444" s="2">
        <v>42305</v>
      </c>
      <c r="S1444" s="2">
        <v>42305</v>
      </c>
      <c r="T1444" s="1">
        <v>0</v>
      </c>
      <c r="U1444" s="2">
        <v>42279</v>
      </c>
      <c r="V1444" s="1">
        <v>3</v>
      </c>
      <c r="W1444" s="1">
        <v>2E-3</v>
      </c>
      <c r="X1444" s="1">
        <v>206.97</v>
      </c>
      <c r="Z1444" s="1" t="s">
        <v>45</v>
      </c>
      <c r="AA1444" s="1" t="s">
        <v>1961</v>
      </c>
      <c r="AB1444" s="1" t="s">
        <v>462</v>
      </c>
      <c r="AC1444" s="1" t="s">
        <v>463</v>
      </c>
      <c r="AG1444" s="1" t="s">
        <v>49</v>
      </c>
      <c r="AJ1444" s="1" t="s">
        <v>50</v>
      </c>
      <c r="AK1444" s="1" t="s">
        <v>1958</v>
      </c>
      <c r="AL1444" s="1">
        <v>4</v>
      </c>
      <c r="AM1444" s="1">
        <v>6</v>
      </c>
    </row>
    <row r="1445" spans="1:39" x14ac:dyDescent="0.2">
      <c r="A1445" s="1" t="s">
        <v>89</v>
      </c>
      <c r="B1445" s="1" t="s">
        <v>40</v>
      </c>
      <c r="C1445" s="1" t="s">
        <v>1955</v>
      </c>
      <c r="D1445" s="1" t="s">
        <v>1956</v>
      </c>
      <c r="E1445" s="1" t="s">
        <v>1026</v>
      </c>
      <c r="F1445" s="1">
        <v>7373592</v>
      </c>
      <c r="G1445" s="1">
        <v>53</v>
      </c>
      <c r="H1445" s="1" t="s">
        <v>733</v>
      </c>
      <c r="I1445" s="1" t="s">
        <v>734</v>
      </c>
      <c r="K1445" s="1">
        <v>22</v>
      </c>
      <c r="L1445" s="1">
        <v>2</v>
      </c>
      <c r="P1445" s="1">
        <v>0</v>
      </c>
      <c r="Q1445" s="1">
        <v>0</v>
      </c>
      <c r="R1445" s="2">
        <v>42299</v>
      </c>
      <c r="S1445" s="2">
        <v>42305</v>
      </c>
      <c r="T1445" s="1">
        <v>0</v>
      </c>
      <c r="U1445" s="2">
        <v>42279</v>
      </c>
      <c r="V1445" s="1">
        <v>1</v>
      </c>
      <c r="W1445" s="1">
        <v>0.186</v>
      </c>
      <c r="X1445" s="1">
        <v>6.68</v>
      </c>
      <c r="Z1445" s="1" t="s">
        <v>45</v>
      </c>
      <c r="AA1445" s="1" t="s">
        <v>1961</v>
      </c>
      <c r="AB1445" s="1" t="s">
        <v>462</v>
      </c>
      <c r="AC1445" s="1" t="s">
        <v>463</v>
      </c>
      <c r="AG1445" s="1" t="s">
        <v>58</v>
      </c>
      <c r="AJ1445" s="1" t="s">
        <v>50</v>
      </c>
      <c r="AK1445" s="1" t="s">
        <v>1958</v>
      </c>
      <c r="AL1445" s="1">
        <v>4</v>
      </c>
      <c r="AM1445" s="1">
        <v>6</v>
      </c>
    </row>
    <row r="1446" spans="1:39" x14ac:dyDescent="0.2">
      <c r="A1446" s="1" t="s">
        <v>89</v>
      </c>
      <c r="B1446" s="1" t="s">
        <v>40</v>
      </c>
      <c r="C1446" s="1" t="s">
        <v>1955</v>
      </c>
      <c r="D1446" s="1" t="s">
        <v>1956</v>
      </c>
      <c r="E1446" s="1" t="s">
        <v>1026</v>
      </c>
      <c r="F1446" s="1">
        <v>7373592</v>
      </c>
      <c r="G1446" s="1">
        <v>54</v>
      </c>
      <c r="H1446" s="1" t="s">
        <v>1863</v>
      </c>
      <c r="I1446" s="1" t="s">
        <v>1592</v>
      </c>
      <c r="K1446" s="1">
        <v>22</v>
      </c>
      <c r="L1446" s="1">
        <v>2</v>
      </c>
      <c r="P1446" s="1">
        <v>0</v>
      </c>
      <c r="Q1446" s="1">
        <v>0</v>
      </c>
      <c r="R1446" s="2">
        <v>42299</v>
      </c>
      <c r="S1446" s="2">
        <v>42305</v>
      </c>
      <c r="T1446" s="1">
        <v>0</v>
      </c>
      <c r="U1446" s="2">
        <v>42279</v>
      </c>
      <c r="V1446" s="1">
        <v>1</v>
      </c>
      <c r="W1446" s="1">
        <v>6.2E-2</v>
      </c>
      <c r="X1446" s="1">
        <v>4.9000000000000004</v>
      </c>
      <c r="Z1446" s="1" t="s">
        <v>45</v>
      </c>
      <c r="AA1446" s="1" t="s">
        <v>1961</v>
      </c>
      <c r="AB1446" s="1" t="s">
        <v>462</v>
      </c>
      <c r="AC1446" s="1" t="s">
        <v>463</v>
      </c>
      <c r="AG1446" s="1" t="s">
        <v>58</v>
      </c>
      <c r="AJ1446" s="1" t="s">
        <v>50</v>
      </c>
      <c r="AK1446" s="1" t="s">
        <v>1958</v>
      </c>
      <c r="AL1446" s="1">
        <v>4</v>
      </c>
      <c r="AM1446" s="1">
        <v>6</v>
      </c>
    </row>
    <row r="1447" spans="1:39" x14ac:dyDescent="0.2">
      <c r="A1447" s="1" t="s">
        <v>89</v>
      </c>
      <c r="B1447" s="1" t="s">
        <v>40</v>
      </c>
      <c r="C1447" s="1" t="s">
        <v>1955</v>
      </c>
      <c r="D1447" s="1" t="s">
        <v>1956</v>
      </c>
      <c r="E1447" s="1" t="s">
        <v>1026</v>
      </c>
      <c r="F1447" s="1">
        <v>7373592</v>
      </c>
      <c r="G1447" s="1">
        <v>55</v>
      </c>
      <c r="H1447" s="1" t="s">
        <v>923</v>
      </c>
      <c r="I1447" s="1" t="s">
        <v>924</v>
      </c>
      <c r="K1447" s="1">
        <v>22</v>
      </c>
      <c r="L1447" s="1">
        <v>2</v>
      </c>
      <c r="P1447" s="1">
        <v>0</v>
      </c>
      <c r="Q1447" s="1">
        <v>0</v>
      </c>
      <c r="R1447" s="2">
        <v>42299</v>
      </c>
      <c r="S1447" s="2">
        <v>42305</v>
      </c>
      <c r="T1447" s="1">
        <v>0</v>
      </c>
      <c r="U1447" s="2">
        <v>42279</v>
      </c>
      <c r="V1447" s="1">
        <v>1</v>
      </c>
      <c r="W1447" s="1">
        <v>2E-3</v>
      </c>
      <c r="X1447" s="1">
        <v>2.63</v>
      </c>
      <c r="Z1447" s="1" t="s">
        <v>45</v>
      </c>
      <c r="AA1447" s="1" t="s">
        <v>1961</v>
      </c>
      <c r="AB1447" s="1" t="s">
        <v>462</v>
      </c>
      <c r="AC1447" s="1" t="s">
        <v>463</v>
      </c>
      <c r="AG1447" s="1" t="s">
        <v>58</v>
      </c>
      <c r="AJ1447" s="1" t="s">
        <v>50</v>
      </c>
      <c r="AK1447" s="1" t="s">
        <v>1958</v>
      </c>
      <c r="AL1447" s="1">
        <v>4</v>
      </c>
      <c r="AM1447" s="1">
        <v>6</v>
      </c>
    </row>
    <row r="1448" spans="1:39" x14ac:dyDescent="0.2">
      <c r="A1448" s="1" t="s">
        <v>89</v>
      </c>
      <c r="B1448" s="1" t="s">
        <v>40</v>
      </c>
      <c r="C1448" s="1" t="s">
        <v>1955</v>
      </c>
      <c r="D1448" s="1" t="s">
        <v>1956</v>
      </c>
      <c r="E1448" s="1" t="s">
        <v>1026</v>
      </c>
      <c r="F1448" s="1">
        <v>7373592</v>
      </c>
      <c r="G1448" s="1">
        <v>56</v>
      </c>
      <c r="H1448" s="1" t="s">
        <v>567</v>
      </c>
      <c r="I1448" s="1" t="s">
        <v>568</v>
      </c>
      <c r="K1448" s="1">
        <v>22</v>
      </c>
      <c r="L1448" s="1">
        <v>8</v>
      </c>
      <c r="P1448" s="1">
        <v>0</v>
      </c>
      <c r="Q1448" s="1">
        <v>0</v>
      </c>
      <c r="R1448" s="2">
        <v>42299</v>
      </c>
      <c r="S1448" s="2">
        <v>42305</v>
      </c>
      <c r="T1448" s="1">
        <v>0</v>
      </c>
      <c r="U1448" s="2">
        <v>42279</v>
      </c>
      <c r="V1448" s="1">
        <v>1</v>
      </c>
      <c r="W1448" s="1">
        <v>1.6E-2</v>
      </c>
      <c r="X1448" s="1">
        <v>5.75</v>
      </c>
      <c r="Z1448" s="1" t="s">
        <v>45</v>
      </c>
      <c r="AA1448" s="1" t="s">
        <v>1961</v>
      </c>
      <c r="AB1448" s="1" t="s">
        <v>462</v>
      </c>
      <c r="AC1448" s="1" t="s">
        <v>463</v>
      </c>
      <c r="AG1448" s="1" t="s">
        <v>58</v>
      </c>
      <c r="AJ1448" s="1" t="s">
        <v>50</v>
      </c>
      <c r="AK1448" s="1" t="s">
        <v>1958</v>
      </c>
      <c r="AL1448" s="1">
        <v>4</v>
      </c>
      <c r="AM1448" s="1">
        <v>6</v>
      </c>
    </row>
    <row r="1449" spans="1:39" x14ac:dyDescent="0.2">
      <c r="A1449" s="1" t="s">
        <v>89</v>
      </c>
      <c r="B1449" s="1" t="s">
        <v>40</v>
      </c>
      <c r="C1449" s="1" t="s">
        <v>1955</v>
      </c>
      <c r="D1449" s="1" t="s">
        <v>1956</v>
      </c>
      <c r="E1449" s="1" t="s">
        <v>1026</v>
      </c>
      <c r="F1449" s="1">
        <v>7373592</v>
      </c>
      <c r="G1449" s="1">
        <v>57</v>
      </c>
      <c r="H1449" s="1" t="s">
        <v>2044</v>
      </c>
      <c r="I1449" s="1" t="s">
        <v>2045</v>
      </c>
      <c r="K1449" s="1">
        <v>22</v>
      </c>
      <c r="L1449" s="1">
        <v>16</v>
      </c>
      <c r="P1449" s="1">
        <v>0</v>
      </c>
      <c r="Q1449" s="1">
        <v>0</v>
      </c>
      <c r="R1449" s="2">
        <v>42299</v>
      </c>
      <c r="S1449" s="2">
        <v>42305</v>
      </c>
      <c r="T1449" s="1">
        <v>0</v>
      </c>
      <c r="U1449" s="2">
        <v>42279</v>
      </c>
      <c r="V1449" s="1">
        <v>1</v>
      </c>
      <c r="W1449" s="1">
        <v>1.4239999999999999</v>
      </c>
      <c r="X1449" s="1">
        <v>109.5</v>
      </c>
      <c r="Z1449" s="1" t="s">
        <v>45</v>
      </c>
      <c r="AA1449" s="1" t="s">
        <v>1961</v>
      </c>
      <c r="AB1449" s="1" t="s">
        <v>462</v>
      </c>
      <c r="AC1449" s="1" t="s">
        <v>463</v>
      </c>
      <c r="AG1449" s="1" t="s">
        <v>58</v>
      </c>
      <c r="AJ1449" s="1" t="s">
        <v>50</v>
      </c>
      <c r="AK1449" s="1" t="s">
        <v>1958</v>
      </c>
      <c r="AL1449" s="1">
        <v>4</v>
      </c>
      <c r="AM1449" s="1">
        <v>6</v>
      </c>
    </row>
    <row r="1450" spans="1:39" x14ac:dyDescent="0.2">
      <c r="A1450" s="1" t="s">
        <v>89</v>
      </c>
      <c r="B1450" s="1" t="s">
        <v>40</v>
      </c>
      <c r="C1450" s="1" t="s">
        <v>1955</v>
      </c>
      <c r="D1450" s="1" t="s">
        <v>1956</v>
      </c>
      <c r="E1450" s="1" t="s">
        <v>1026</v>
      </c>
      <c r="F1450" s="1">
        <v>7373592</v>
      </c>
      <c r="G1450" s="1">
        <v>58</v>
      </c>
      <c r="H1450" s="1" t="s">
        <v>737</v>
      </c>
      <c r="I1450" s="1" t="s">
        <v>738</v>
      </c>
      <c r="K1450" s="1">
        <v>22</v>
      </c>
      <c r="L1450" s="1">
        <v>1</v>
      </c>
      <c r="P1450" s="1">
        <v>0</v>
      </c>
      <c r="Q1450" s="1">
        <v>0</v>
      </c>
      <c r="R1450" s="2">
        <v>42299</v>
      </c>
      <c r="S1450" s="2">
        <v>42305</v>
      </c>
      <c r="T1450" s="1">
        <v>0</v>
      </c>
      <c r="U1450" s="2">
        <v>42279</v>
      </c>
      <c r="V1450" s="1">
        <v>1</v>
      </c>
      <c r="W1450" s="1">
        <v>2E-3</v>
      </c>
      <c r="X1450" s="1">
        <v>0.77</v>
      </c>
      <c r="Z1450" s="1" t="s">
        <v>45</v>
      </c>
      <c r="AA1450" s="1" t="s">
        <v>1961</v>
      </c>
      <c r="AB1450" s="1" t="s">
        <v>462</v>
      </c>
      <c r="AC1450" s="1" t="s">
        <v>463</v>
      </c>
      <c r="AG1450" s="1" t="s">
        <v>58</v>
      </c>
      <c r="AJ1450" s="1" t="s">
        <v>50</v>
      </c>
      <c r="AK1450" s="1" t="s">
        <v>1958</v>
      </c>
      <c r="AL1450" s="1">
        <v>4</v>
      </c>
      <c r="AM1450" s="1">
        <v>6</v>
      </c>
    </row>
    <row r="1451" spans="1:39" x14ac:dyDescent="0.2">
      <c r="A1451" s="1" t="s">
        <v>89</v>
      </c>
      <c r="B1451" s="1" t="s">
        <v>40</v>
      </c>
      <c r="C1451" s="1" t="s">
        <v>1955</v>
      </c>
      <c r="D1451" s="1" t="s">
        <v>1956</v>
      </c>
      <c r="E1451" s="1" t="s">
        <v>1026</v>
      </c>
      <c r="F1451" s="1">
        <v>7373592</v>
      </c>
      <c r="G1451" s="1">
        <v>59</v>
      </c>
      <c r="H1451" s="1" t="s">
        <v>2046</v>
      </c>
      <c r="I1451" s="1" t="s">
        <v>2047</v>
      </c>
      <c r="K1451" s="1">
        <v>22</v>
      </c>
      <c r="L1451" s="1">
        <v>1</v>
      </c>
      <c r="P1451" s="1">
        <v>0</v>
      </c>
      <c r="Q1451" s="1">
        <v>0</v>
      </c>
      <c r="R1451" s="2">
        <v>42299</v>
      </c>
      <c r="S1451" s="2">
        <v>42305</v>
      </c>
      <c r="T1451" s="1">
        <v>0</v>
      </c>
      <c r="U1451" s="2">
        <v>42279</v>
      </c>
      <c r="V1451" s="1">
        <v>1</v>
      </c>
      <c r="W1451" s="1">
        <v>2.4E-2</v>
      </c>
      <c r="X1451" s="1">
        <v>8.08</v>
      </c>
      <c r="Z1451" s="1" t="s">
        <v>45</v>
      </c>
      <c r="AA1451" s="1" t="s">
        <v>1961</v>
      </c>
      <c r="AB1451" s="1" t="s">
        <v>462</v>
      </c>
      <c r="AC1451" s="1" t="s">
        <v>463</v>
      </c>
      <c r="AG1451" s="1" t="s">
        <v>58</v>
      </c>
      <c r="AJ1451" s="1" t="s">
        <v>50</v>
      </c>
      <c r="AK1451" s="1" t="s">
        <v>1958</v>
      </c>
      <c r="AL1451" s="1">
        <v>4</v>
      </c>
      <c r="AM1451" s="1">
        <v>6</v>
      </c>
    </row>
    <row r="1452" spans="1:39" x14ac:dyDescent="0.2">
      <c r="A1452" s="1" t="s">
        <v>89</v>
      </c>
      <c r="B1452" s="1" t="s">
        <v>40</v>
      </c>
      <c r="C1452" s="1" t="s">
        <v>1955</v>
      </c>
      <c r="D1452" s="1" t="s">
        <v>1956</v>
      </c>
      <c r="E1452" s="1" t="s">
        <v>1026</v>
      </c>
      <c r="F1452" s="1">
        <v>7373592</v>
      </c>
      <c r="G1452" s="1">
        <v>60</v>
      </c>
      <c r="H1452" s="1" t="s">
        <v>747</v>
      </c>
      <c r="I1452" s="1" t="s">
        <v>748</v>
      </c>
      <c r="K1452" s="1">
        <v>22</v>
      </c>
      <c r="L1452" s="1">
        <v>1</v>
      </c>
      <c r="P1452" s="1">
        <v>0</v>
      </c>
      <c r="Q1452" s="1">
        <v>0</v>
      </c>
      <c r="R1452" s="2">
        <v>42299</v>
      </c>
      <c r="S1452" s="2">
        <v>42305</v>
      </c>
      <c r="T1452" s="1">
        <v>0</v>
      </c>
      <c r="U1452" s="2">
        <v>42279</v>
      </c>
      <c r="V1452" s="1">
        <v>1</v>
      </c>
      <c r="W1452" s="1">
        <v>0.5</v>
      </c>
      <c r="X1452" s="1">
        <v>16.420000000000002</v>
      </c>
      <c r="Z1452" s="1" t="s">
        <v>45</v>
      </c>
      <c r="AA1452" s="1" t="s">
        <v>1961</v>
      </c>
      <c r="AB1452" s="1" t="s">
        <v>462</v>
      </c>
      <c r="AC1452" s="1" t="s">
        <v>463</v>
      </c>
      <c r="AG1452" s="1" t="s">
        <v>58</v>
      </c>
      <c r="AJ1452" s="1" t="s">
        <v>50</v>
      </c>
      <c r="AK1452" s="1" t="s">
        <v>1958</v>
      </c>
      <c r="AL1452" s="1">
        <v>4</v>
      </c>
      <c r="AM1452" s="1">
        <v>6</v>
      </c>
    </row>
    <row r="1453" spans="1:39" x14ac:dyDescent="0.2">
      <c r="A1453" s="1" t="s">
        <v>89</v>
      </c>
      <c r="B1453" s="1" t="s">
        <v>40</v>
      </c>
      <c r="C1453" s="1" t="s">
        <v>1955</v>
      </c>
      <c r="D1453" s="1" t="s">
        <v>1956</v>
      </c>
      <c r="E1453" s="1" t="s">
        <v>1026</v>
      </c>
      <c r="F1453" s="1">
        <v>7373592</v>
      </c>
      <c r="G1453" s="1">
        <v>61</v>
      </c>
      <c r="H1453" s="1" t="s">
        <v>2048</v>
      </c>
      <c r="I1453" s="1" t="s">
        <v>1813</v>
      </c>
      <c r="K1453" s="1">
        <v>22</v>
      </c>
      <c r="L1453" s="1">
        <v>1</v>
      </c>
      <c r="P1453" s="1">
        <v>0</v>
      </c>
      <c r="Q1453" s="1">
        <v>0</v>
      </c>
      <c r="R1453" s="2">
        <v>42299</v>
      </c>
      <c r="S1453" s="2">
        <v>42305</v>
      </c>
      <c r="T1453" s="1">
        <v>0</v>
      </c>
      <c r="U1453" s="2">
        <v>42279</v>
      </c>
      <c r="V1453" s="1">
        <v>1</v>
      </c>
      <c r="W1453" s="1">
        <v>0.02</v>
      </c>
      <c r="X1453" s="1">
        <v>11.65</v>
      </c>
      <c r="Z1453" s="1" t="s">
        <v>45</v>
      </c>
      <c r="AA1453" s="1" t="s">
        <v>1961</v>
      </c>
      <c r="AB1453" s="1" t="s">
        <v>462</v>
      </c>
      <c r="AC1453" s="1" t="s">
        <v>463</v>
      </c>
      <c r="AG1453" s="1" t="s">
        <v>58</v>
      </c>
      <c r="AJ1453" s="1" t="s">
        <v>50</v>
      </c>
      <c r="AK1453" s="1" t="s">
        <v>1958</v>
      </c>
      <c r="AL1453" s="1">
        <v>4</v>
      </c>
      <c r="AM1453" s="1">
        <v>6</v>
      </c>
    </row>
    <row r="1454" spans="1:39" x14ac:dyDescent="0.2">
      <c r="A1454" s="1" t="s">
        <v>89</v>
      </c>
      <c r="B1454" s="1" t="s">
        <v>40</v>
      </c>
      <c r="C1454" s="1" t="s">
        <v>1955</v>
      </c>
      <c r="D1454" s="1" t="s">
        <v>1956</v>
      </c>
      <c r="E1454" s="1" t="s">
        <v>1026</v>
      </c>
      <c r="F1454" s="1">
        <v>7373592</v>
      </c>
      <c r="G1454" s="1">
        <v>62</v>
      </c>
      <c r="H1454" s="1" t="s">
        <v>1594</v>
      </c>
      <c r="I1454" s="1" t="s">
        <v>1595</v>
      </c>
      <c r="K1454" s="1">
        <v>22</v>
      </c>
      <c r="L1454" s="1">
        <v>2</v>
      </c>
      <c r="P1454" s="1">
        <v>0</v>
      </c>
      <c r="Q1454" s="1">
        <v>0</v>
      </c>
      <c r="R1454" s="2">
        <v>42299</v>
      </c>
      <c r="S1454" s="2">
        <v>42305</v>
      </c>
      <c r="T1454" s="1">
        <v>0</v>
      </c>
      <c r="U1454" s="2">
        <v>42279</v>
      </c>
      <c r="V1454" s="1">
        <v>1</v>
      </c>
      <c r="W1454" s="1">
        <v>0.124</v>
      </c>
      <c r="X1454" s="1">
        <v>6.63</v>
      </c>
      <c r="Z1454" s="1" t="s">
        <v>45</v>
      </c>
      <c r="AA1454" s="1" t="s">
        <v>1961</v>
      </c>
      <c r="AB1454" s="1" t="s">
        <v>462</v>
      </c>
      <c r="AC1454" s="1" t="s">
        <v>463</v>
      </c>
      <c r="AG1454" s="1" t="s">
        <v>58</v>
      </c>
      <c r="AJ1454" s="1" t="s">
        <v>50</v>
      </c>
      <c r="AK1454" s="1" t="s">
        <v>1958</v>
      </c>
      <c r="AL1454" s="1">
        <v>4</v>
      </c>
      <c r="AM1454" s="1">
        <v>6</v>
      </c>
    </row>
    <row r="1455" spans="1:39" x14ac:dyDescent="0.2">
      <c r="A1455" s="1" t="s">
        <v>89</v>
      </c>
      <c r="B1455" s="1" t="s">
        <v>40</v>
      </c>
      <c r="C1455" s="1" t="s">
        <v>1955</v>
      </c>
      <c r="D1455" s="1" t="s">
        <v>1956</v>
      </c>
      <c r="E1455" s="1" t="s">
        <v>1026</v>
      </c>
      <c r="F1455" s="1">
        <v>7373592</v>
      </c>
      <c r="G1455" s="1">
        <v>63</v>
      </c>
      <c r="H1455" s="1" t="s">
        <v>2049</v>
      </c>
      <c r="I1455" s="1" t="s">
        <v>2050</v>
      </c>
      <c r="K1455" s="1">
        <v>22</v>
      </c>
      <c r="L1455" s="1">
        <v>2</v>
      </c>
      <c r="P1455" s="1">
        <v>0</v>
      </c>
      <c r="Q1455" s="1">
        <v>0</v>
      </c>
      <c r="R1455" s="2">
        <v>42299</v>
      </c>
      <c r="S1455" s="2">
        <v>42305</v>
      </c>
      <c r="T1455" s="1">
        <v>0</v>
      </c>
      <c r="U1455" s="2">
        <v>42279</v>
      </c>
      <c r="V1455" s="1">
        <v>1</v>
      </c>
      <c r="W1455" s="1">
        <v>0.20799999999999999</v>
      </c>
      <c r="X1455" s="1">
        <v>13.24</v>
      </c>
      <c r="Z1455" s="1" t="s">
        <v>45</v>
      </c>
      <c r="AA1455" s="1" t="s">
        <v>1961</v>
      </c>
      <c r="AB1455" s="1" t="s">
        <v>462</v>
      </c>
      <c r="AC1455" s="1" t="s">
        <v>463</v>
      </c>
      <c r="AG1455" s="1" t="s">
        <v>58</v>
      </c>
      <c r="AJ1455" s="1" t="s">
        <v>50</v>
      </c>
      <c r="AK1455" s="1" t="s">
        <v>1958</v>
      </c>
      <c r="AL1455" s="1">
        <v>4</v>
      </c>
      <c r="AM1455" s="1">
        <v>6</v>
      </c>
    </row>
    <row r="1456" spans="1:39" x14ac:dyDescent="0.2">
      <c r="A1456" s="1" t="s">
        <v>89</v>
      </c>
      <c r="B1456" s="1" t="s">
        <v>40</v>
      </c>
      <c r="C1456" s="1" t="s">
        <v>1955</v>
      </c>
      <c r="D1456" s="1" t="s">
        <v>1956</v>
      </c>
      <c r="E1456" s="1" t="s">
        <v>1026</v>
      </c>
      <c r="F1456" s="1">
        <v>7373592</v>
      </c>
      <c r="G1456" s="1">
        <v>64</v>
      </c>
      <c r="H1456" s="1" t="s">
        <v>2051</v>
      </c>
      <c r="I1456" s="1" t="s">
        <v>2052</v>
      </c>
      <c r="K1456" s="1">
        <v>22</v>
      </c>
      <c r="L1456" s="1">
        <v>2</v>
      </c>
      <c r="P1456" s="1">
        <v>0</v>
      </c>
      <c r="Q1456" s="1">
        <v>0</v>
      </c>
      <c r="R1456" s="2">
        <v>42299</v>
      </c>
      <c r="S1456" s="2">
        <v>42305</v>
      </c>
      <c r="T1456" s="1">
        <v>0</v>
      </c>
      <c r="U1456" s="2">
        <v>42279</v>
      </c>
      <c r="V1456" s="1">
        <v>1</v>
      </c>
      <c r="W1456" s="1">
        <v>1.3180000000000001</v>
      </c>
      <c r="X1456" s="1">
        <v>21.21</v>
      </c>
      <c r="Z1456" s="1" t="s">
        <v>45</v>
      </c>
      <c r="AA1456" s="1" t="s">
        <v>1961</v>
      </c>
      <c r="AB1456" s="1" t="s">
        <v>462</v>
      </c>
      <c r="AC1456" s="1" t="s">
        <v>463</v>
      </c>
      <c r="AG1456" s="1" t="s">
        <v>58</v>
      </c>
      <c r="AJ1456" s="1" t="s">
        <v>50</v>
      </c>
      <c r="AK1456" s="1" t="s">
        <v>1958</v>
      </c>
      <c r="AL1456" s="1">
        <v>4</v>
      </c>
      <c r="AM1456" s="1">
        <v>6</v>
      </c>
    </row>
    <row r="1457" spans="1:39" x14ac:dyDescent="0.2">
      <c r="A1457" s="1" t="s">
        <v>89</v>
      </c>
      <c r="B1457" s="1" t="s">
        <v>89</v>
      </c>
      <c r="C1457" s="1" t="s">
        <v>1955</v>
      </c>
      <c r="D1457" s="1" t="s">
        <v>1956</v>
      </c>
      <c r="E1457" s="1" t="s">
        <v>1026</v>
      </c>
      <c r="F1457" s="1">
        <v>7373592</v>
      </c>
      <c r="G1457" s="1">
        <v>65</v>
      </c>
      <c r="H1457" s="1" t="s">
        <v>2053</v>
      </c>
      <c r="I1457" s="1" t="s">
        <v>2054</v>
      </c>
      <c r="K1457" s="1">
        <v>22</v>
      </c>
      <c r="L1457" s="1">
        <v>2</v>
      </c>
      <c r="P1457" s="1">
        <v>0</v>
      </c>
      <c r="Q1457" s="1">
        <v>0</v>
      </c>
      <c r="R1457" s="2">
        <v>42305</v>
      </c>
      <c r="S1457" s="2">
        <v>42305</v>
      </c>
      <c r="T1457" s="1">
        <v>0</v>
      </c>
      <c r="U1457" s="2">
        <v>42279</v>
      </c>
      <c r="V1457" s="1">
        <v>3</v>
      </c>
      <c r="W1457" s="1">
        <v>1.4E-2</v>
      </c>
      <c r="X1457" s="1">
        <v>9.65</v>
      </c>
      <c r="Z1457" s="1" t="s">
        <v>45</v>
      </c>
      <c r="AA1457" s="1" t="s">
        <v>1961</v>
      </c>
      <c r="AB1457" s="1" t="s">
        <v>462</v>
      </c>
      <c r="AC1457" s="1" t="s">
        <v>463</v>
      </c>
      <c r="AG1457" s="1" t="s">
        <v>49</v>
      </c>
      <c r="AJ1457" s="1" t="s">
        <v>50</v>
      </c>
      <c r="AK1457" s="1" t="s">
        <v>1958</v>
      </c>
      <c r="AL1457" s="1">
        <v>4</v>
      </c>
      <c r="AM1457" s="1">
        <v>6</v>
      </c>
    </row>
    <row r="1458" spans="1:39" x14ac:dyDescent="0.2">
      <c r="A1458" s="1" t="s">
        <v>89</v>
      </c>
      <c r="B1458" s="1" t="s">
        <v>89</v>
      </c>
      <c r="C1458" s="1" t="s">
        <v>1955</v>
      </c>
      <c r="D1458" s="1" t="s">
        <v>1956</v>
      </c>
      <c r="E1458" s="1" t="s">
        <v>1026</v>
      </c>
      <c r="F1458" s="1">
        <v>7373592</v>
      </c>
      <c r="G1458" s="1">
        <v>66</v>
      </c>
      <c r="H1458" s="1" t="s">
        <v>2055</v>
      </c>
      <c r="I1458" s="1" t="s">
        <v>2056</v>
      </c>
      <c r="K1458" s="1">
        <v>22</v>
      </c>
      <c r="L1458" s="1">
        <v>2</v>
      </c>
      <c r="P1458" s="1">
        <v>0</v>
      </c>
      <c r="Q1458" s="1">
        <v>0</v>
      </c>
      <c r="R1458" s="2">
        <v>42305</v>
      </c>
      <c r="S1458" s="2">
        <v>42305</v>
      </c>
      <c r="T1458" s="1">
        <v>0</v>
      </c>
      <c r="U1458" s="2">
        <v>42279</v>
      </c>
      <c r="V1458" s="1">
        <v>3</v>
      </c>
      <c r="W1458" s="1">
        <v>1.6419999999999999</v>
      </c>
      <c r="X1458" s="1">
        <v>45.83</v>
      </c>
      <c r="Z1458" s="1" t="s">
        <v>45</v>
      </c>
      <c r="AA1458" s="1" t="s">
        <v>1961</v>
      </c>
      <c r="AB1458" s="1" t="s">
        <v>462</v>
      </c>
      <c r="AC1458" s="1" t="s">
        <v>463</v>
      </c>
      <c r="AG1458" s="1" t="s">
        <v>49</v>
      </c>
      <c r="AJ1458" s="1" t="s">
        <v>50</v>
      </c>
      <c r="AK1458" s="1" t="s">
        <v>1958</v>
      </c>
      <c r="AL1458" s="1">
        <v>4</v>
      </c>
      <c r="AM1458" s="1">
        <v>6</v>
      </c>
    </row>
    <row r="1459" spans="1:39" x14ac:dyDescent="0.2">
      <c r="A1459" s="1" t="s">
        <v>89</v>
      </c>
      <c r="B1459" s="1" t="s">
        <v>40</v>
      </c>
      <c r="C1459" s="1" t="s">
        <v>1955</v>
      </c>
      <c r="D1459" s="1" t="s">
        <v>1956</v>
      </c>
      <c r="E1459" s="1" t="s">
        <v>1026</v>
      </c>
      <c r="F1459" s="1">
        <v>7373592</v>
      </c>
      <c r="G1459" s="1">
        <v>67</v>
      </c>
      <c r="H1459" s="1" t="s">
        <v>2057</v>
      </c>
      <c r="I1459" s="1" t="s">
        <v>2058</v>
      </c>
      <c r="K1459" s="1">
        <v>22</v>
      </c>
      <c r="L1459" s="1">
        <v>2</v>
      </c>
      <c r="P1459" s="1">
        <v>0</v>
      </c>
      <c r="Q1459" s="1">
        <v>0</v>
      </c>
      <c r="R1459" s="2">
        <v>42299</v>
      </c>
      <c r="S1459" s="2">
        <v>42305</v>
      </c>
      <c r="T1459" s="1">
        <v>0</v>
      </c>
      <c r="U1459" s="2">
        <v>42279</v>
      </c>
      <c r="V1459" s="1">
        <v>1</v>
      </c>
      <c r="W1459" s="1">
        <v>0.32200000000000001</v>
      </c>
      <c r="X1459" s="1">
        <v>73.61</v>
      </c>
      <c r="Z1459" s="1" t="s">
        <v>45</v>
      </c>
      <c r="AA1459" s="1" t="s">
        <v>1961</v>
      </c>
      <c r="AB1459" s="1" t="s">
        <v>462</v>
      </c>
      <c r="AC1459" s="1" t="s">
        <v>463</v>
      </c>
      <c r="AG1459" s="1" t="s">
        <v>58</v>
      </c>
      <c r="AJ1459" s="1" t="s">
        <v>50</v>
      </c>
      <c r="AK1459" s="1" t="s">
        <v>1958</v>
      </c>
      <c r="AL1459" s="1">
        <v>4</v>
      </c>
      <c r="AM1459" s="1">
        <v>6</v>
      </c>
    </row>
    <row r="1460" spans="1:39" x14ac:dyDescent="0.2">
      <c r="A1460" s="1" t="s">
        <v>89</v>
      </c>
      <c r="B1460" s="1" t="s">
        <v>40</v>
      </c>
      <c r="C1460" s="1" t="s">
        <v>1955</v>
      </c>
      <c r="D1460" s="1" t="s">
        <v>1956</v>
      </c>
      <c r="E1460" s="1" t="s">
        <v>1026</v>
      </c>
      <c r="F1460" s="1">
        <v>7373592</v>
      </c>
      <c r="G1460" s="1">
        <v>68</v>
      </c>
      <c r="H1460" s="1" t="s">
        <v>2059</v>
      </c>
      <c r="I1460" s="1" t="s">
        <v>2060</v>
      </c>
      <c r="K1460" s="1">
        <v>22</v>
      </c>
      <c r="L1460" s="1">
        <v>2</v>
      </c>
      <c r="P1460" s="1">
        <v>0</v>
      </c>
      <c r="Q1460" s="1">
        <v>0</v>
      </c>
      <c r="R1460" s="2">
        <v>42299</v>
      </c>
      <c r="S1460" s="2">
        <v>42305</v>
      </c>
      <c r="T1460" s="1">
        <v>0</v>
      </c>
      <c r="U1460" s="2">
        <v>42279</v>
      </c>
      <c r="V1460" s="1">
        <v>1</v>
      </c>
      <c r="W1460" s="1">
        <v>2.8000000000000001E-2</v>
      </c>
      <c r="X1460" s="1">
        <v>12.76</v>
      </c>
      <c r="Z1460" s="1" t="s">
        <v>45</v>
      </c>
      <c r="AA1460" s="1" t="s">
        <v>1961</v>
      </c>
      <c r="AB1460" s="1" t="s">
        <v>462</v>
      </c>
      <c r="AC1460" s="1" t="s">
        <v>463</v>
      </c>
      <c r="AG1460" s="1" t="s">
        <v>58</v>
      </c>
      <c r="AJ1460" s="1" t="s">
        <v>50</v>
      </c>
      <c r="AK1460" s="1" t="s">
        <v>1958</v>
      </c>
      <c r="AL1460" s="1">
        <v>4</v>
      </c>
      <c r="AM1460" s="1">
        <v>6</v>
      </c>
    </row>
    <row r="1461" spans="1:39" x14ac:dyDescent="0.2">
      <c r="A1461" s="1" t="s">
        <v>89</v>
      </c>
      <c r="B1461" s="1" t="s">
        <v>40</v>
      </c>
      <c r="C1461" s="1" t="s">
        <v>1955</v>
      </c>
      <c r="D1461" s="1" t="s">
        <v>1956</v>
      </c>
      <c r="E1461" s="1" t="s">
        <v>1026</v>
      </c>
      <c r="F1461" s="1">
        <v>7373592</v>
      </c>
      <c r="G1461" s="1">
        <v>69</v>
      </c>
      <c r="H1461" s="1" t="s">
        <v>2061</v>
      </c>
      <c r="I1461" s="1" t="s">
        <v>2062</v>
      </c>
      <c r="K1461" s="1">
        <v>22</v>
      </c>
      <c r="L1461" s="1">
        <v>1</v>
      </c>
      <c r="P1461" s="1">
        <v>0</v>
      </c>
      <c r="Q1461" s="1">
        <v>0</v>
      </c>
      <c r="R1461" s="2">
        <v>42299</v>
      </c>
      <c r="S1461" s="2">
        <v>42305</v>
      </c>
      <c r="T1461" s="1">
        <v>0</v>
      </c>
      <c r="U1461" s="2">
        <v>42279</v>
      </c>
      <c r="V1461" s="1">
        <v>1</v>
      </c>
      <c r="W1461" s="1">
        <v>2.2970000000000002</v>
      </c>
      <c r="X1461" s="1">
        <v>74.47</v>
      </c>
      <c r="Z1461" s="1" t="s">
        <v>45</v>
      </c>
      <c r="AA1461" s="1" t="s">
        <v>1961</v>
      </c>
      <c r="AB1461" s="1" t="s">
        <v>462</v>
      </c>
      <c r="AC1461" s="1" t="s">
        <v>463</v>
      </c>
      <c r="AG1461" s="1" t="s">
        <v>58</v>
      </c>
      <c r="AJ1461" s="1" t="s">
        <v>50</v>
      </c>
      <c r="AK1461" s="1" t="s">
        <v>1958</v>
      </c>
      <c r="AL1461" s="1">
        <v>4</v>
      </c>
      <c r="AM1461" s="1">
        <v>6</v>
      </c>
    </row>
    <row r="1462" spans="1:39" x14ac:dyDescent="0.2">
      <c r="A1462" s="1" t="s">
        <v>89</v>
      </c>
      <c r="B1462" s="1" t="s">
        <v>40</v>
      </c>
      <c r="C1462" s="1" t="s">
        <v>1955</v>
      </c>
      <c r="D1462" s="1" t="s">
        <v>1956</v>
      </c>
      <c r="E1462" s="1" t="s">
        <v>1026</v>
      </c>
      <c r="F1462" s="1">
        <v>7373592</v>
      </c>
      <c r="G1462" s="1">
        <v>70</v>
      </c>
      <c r="H1462" s="1" t="s">
        <v>2063</v>
      </c>
      <c r="I1462" s="1" t="s">
        <v>2064</v>
      </c>
      <c r="K1462" s="1">
        <v>22</v>
      </c>
      <c r="L1462" s="1">
        <v>8</v>
      </c>
      <c r="P1462" s="1">
        <v>0</v>
      </c>
      <c r="Q1462" s="1">
        <v>0</v>
      </c>
      <c r="R1462" s="2">
        <v>42299</v>
      </c>
      <c r="S1462" s="2">
        <v>42305</v>
      </c>
      <c r="T1462" s="1">
        <v>0</v>
      </c>
      <c r="U1462" s="2">
        <v>42279</v>
      </c>
      <c r="V1462" s="1">
        <v>1</v>
      </c>
      <c r="W1462" s="1">
        <v>0.128</v>
      </c>
      <c r="X1462" s="1">
        <v>39.549999999999997</v>
      </c>
      <c r="Z1462" s="1" t="s">
        <v>45</v>
      </c>
      <c r="AA1462" s="1" t="s">
        <v>1961</v>
      </c>
      <c r="AB1462" s="1" t="s">
        <v>462</v>
      </c>
      <c r="AC1462" s="1" t="s">
        <v>463</v>
      </c>
      <c r="AG1462" s="1" t="s">
        <v>58</v>
      </c>
      <c r="AJ1462" s="1" t="s">
        <v>50</v>
      </c>
      <c r="AK1462" s="1" t="s">
        <v>1958</v>
      </c>
      <c r="AL1462" s="1">
        <v>4</v>
      </c>
      <c r="AM1462" s="1">
        <v>6</v>
      </c>
    </row>
    <row r="1463" spans="1:39" x14ac:dyDescent="0.2">
      <c r="A1463" s="1" t="s">
        <v>89</v>
      </c>
      <c r="B1463" s="1" t="s">
        <v>89</v>
      </c>
      <c r="C1463" s="1" t="s">
        <v>1955</v>
      </c>
      <c r="D1463" s="1" t="s">
        <v>1956</v>
      </c>
      <c r="E1463" s="1" t="s">
        <v>1026</v>
      </c>
      <c r="F1463" s="1">
        <v>7373592</v>
      </c>
      <c r="G1463" s="1">
        <v>71</v>
      </c>
      <c r="H1463" s="1" t="s">
        <v>2065</v>
      </c>
      <c r="I1463" s="1" t="s">
        <v>2066</v>
      </c>
      <c r="K1463" s="1">
        <v>22</v>
      </c>
      <c r="L1463" s="1">
        <v>2</v>
      </c>
      <c r="P1463" s="1">
        <v>0</v>
      </c>
      <c r="Q1463" s="1">
        <v>0</v>
      </c>
      <c r="R1463" s="2">
        <v>42305</v>
      </c>
      <c r="S1463" s="2">
        <v>42305</v>
      </c>
      <c r="T1463" s="1">
        <v>0</v>
      </c>
      <c r="U1463" s="2">
        <v>42279</v>
      </c>
      <c r="V1463" s="1">
        <v>3</v>
      </c>
      <c r="W1463" s="1">
        <v>2E-3</v>
      </c>
      <c r="X1463" s="1">
        <v>45.31</v>
      </c>
      <c r="Z1463" s="1" t="s">
        <v>45</v>
      </c>
      <c r="AA1463" s="1" t="s">
        <v>1961</v>
      </c>
      <c r="AB1463" s="1" t="s">
        <v>462</v>
      </c>
      <c r="AC1463" s="1" t="s">
        <v>463</v>
      </c>
      <c r="AG1463" s="1" t="s">
        <v>49</v>
      </c>
      <c r="AJ1463" s="1" t="s">
        <v>50</v>
      </c>
      <c r="AK1463" s="1" t="s">
        <v>1958</v>
      </c>
      <c r="AL1463" s="1">
        <v>4</v>
      </c>
      <c r="AM1463" s="1">
        <v>6</v>
      </c>
    </row>
    <row r="1464" spans="1:39" x14ac:dyDescent="0.2">
      <c r="A1464" s="1" t="s">
        <v>89</v>
      </c>
      <c r="B1464" s="1" t="s">
        <v>40</v>
      </c>
      <c r="C1464" s="1" t="s">
        <v>1955</v>
      </c>
      <c r="D1464" s="1" t="s">
        <v>1956</v>
      </c>
      <c r="E1464" s="1" t="s">
        <v>1026</v>
      </c>
      <c r="F1464" s="1">
        <v>7373592</v>
      </c>
      <c r="G1464" s="1">
        <v>72</v>
      </c>
      <c r="H1464" s="1" t="s">
        <v>1495</v>
      </c>
      <c r="I1464" s="1" t="s">
        <v>1496</v>
      </c>
      <c r="K1464" s="1">
        <v>22</v>
      </c>
      <c r="L1464" s="1">
        <v>7</v>
      </c>
      <c r="P1464" s="1">
        <v>0</v>
      </c>
      <c r="Q1464" s="1">
        <v>0</v>
      </c>
      <c r="R1464" s="2">
        <v>42299</v>
      </c>
      <c r="S1464" s="2">
        <v>42305</v>
      </c>
      <c r="T1464" s="1">
        <v>0</v>
      </c>
      <c r="U1464" s="2">
        <v>42279</v>
      </c>
      <c r="V1464" s="1">
        <v>1</v>
      </c>
      <c r="W1464" s="1">
        <v>0.14699999999999999</v>
      </c>
      <c r="X1464" s="1">
        <v>17.52</v>
      </c>
      <c r="Z1464" s="1" t="s">
        <v>45</v>
      </c>
      <c r="AA1464" s="1" t="s">
        <v>1961</v>
      </c>
      <c r="AB1464" s="1" t="s">
        <v>462</v>
      </c>
      <c r="AC1464" s="1" t="s">
        <v>463</v>
      </c>
      <c r="AG1464" s="1" t="s">
        <v>58</v>
      </c>
      <c r="AJ1464" s="1" t="s">
        <v>50</v>
      </c>
      <c r="AK1464" s="1" t="s">
        <v>1958</v>
      </c>
      <c r="AL1464" s="1">
        <v>4</v>
      </c>
      <c r="AM1464" s="1">
        <v>6</v>
      </c>
    </row>
    <row r="1465" spans="1:39" x14ac:dyDescent="0.2">
      <c r="A1465" s="1" t="s">
        <v>89</v>
      </c>
      <c r="B1465" s="1" t="s">
        <v>40</v>
      </c>
      <c r="C1465" s="1" t="s">
        <v>1955</v>
      </c>
      <c r="D1465" s="1" t="s">
        <v>1956</v>
      </c>
      <c r="E1465" s="1" t="s">
        <v>1026</v>
      </c>
      <c r="F1465" s="1">
        <v>7373592</v>
      </c>
      <c r="G1465" s="1">
        <v>73</v>
      </c>
      <c r="H1465" s="1" t="s">
        <v>1497</v>
      </c>
      <c r="I1465" s="1" t="s">
        <v>1498</v>
      </c>
      <c r="K1465" s="1">
        <v>22</v>
      </c>
      <c r="L1465" s="1">
        <v>7</v>
      </c>
      <c r="P1465" s="1">
        <v>0</v>
      </c>
      <c r="Q1465" s="1">
        <v>0</v>
      </c>
      <c r="R1465" s="2">
        <v>42299</v>
      </c>
      <c r="S1465" s="2">
        <v>42305</v>
      </c>
      <c r="T1465" s="1">
        <v>0</v>
      </c>
      <c r="U1465" s="2">
        <v>42279</v>
      </c>
      <c r="V1465" s="1">
        <v>1</v>
      </c>
      <c r="W1465" s="1">
        <v>0.98699999999999999</v>
      </c>
      <c r="X1465" s="1">
        <v>58.05</v>
      </c>
      <c r="Z1465" s="1" t="s">
        <v>45</v>
      </c>
      <c r="AA1465" s="1" t="s">
        <v>1961</v>
      </c>
      <c r="AB1465" s="1" t="s">
        <v>462</v>
      </c>
      <c r="AC1465" s="1" t="s">
        <v>463</v>
      </c>
      <c r="AG1465" s="1" t="s">
        <v>58</v>
      </c>
      <c r="AJ1465" s="1" t="s">
        <v>50</v>
      </c>
      <c r="AK1465" s="1" t="s">
        <v>1958</v>
      </c>
      <c r="AL1465" s="1">
        <v>4</v>
      </c>
      <c r="AM1465" s="1">
        <v>6</v>
      </c>
    </row>
    <row r="1466" spans="1:39" x14ac:dyDescent="0.2">
      <c r="A1466" s="1" t="s">
        <v>89</v>
      </c>
      <c r="B1466" s="1" t="s">
        <v>40</v>
      </c>
      <c r="C1466" s="1" t="s">
        <v>1955</v>
      </c>
      <c r="D1466" s="1" t="s">
        <v>1956</v>
      </c>
      <c r="E1466" s="1" t="s">
        <v>1026</v>
      </c>
      <c r="F1466" s="1">
        <v>7373592</v>
      </c>
      <c r="G1466" s="1">
        <v>74</v>
      </c>
      <c r="H1466" s="1" t="s">
        <v>1499</v>
      </c>
      <c r="I1466" s="1" t="s">
        <v>1500</v>
      </c>
      <c r="K1466" s="1">
        <v>22</v>
      </c>
      <c r="L1466" s="1">
        <v>5</v>
      </c>
      <c r="P1466" s="1">
        <v>0</v>
      </c>
      <c r="Q1466" s="1">
        <v>0</v>
      </c>
      <c r="R1466" s="2">
        <v>42299</v>
      </c>
      <c r="S1466" s="2">
        <v>42305</v>
      </c>
      <c r="T1466" s="1">
        <v>0</v>
      </c>
      <c r="U1466" s="2">
        <v>42279</v>
      </c>
      <c r="V1466" s="1">
        <v>1</v>
      </c>
      <c r="W1466" s="1">
        <v>0.70499999999999996</v>
      </c>
      <c r="X1466" s="1">
        <v>41.46</v>
      </c>
      <c r="Z1466" s="1" t="s">
        <v>45</v>
      </c>
      <c r="AA1466" s="1" t="s">
        <v>1961</v>
      </c>
      <c r="AB1466" s="1" t="s">
        <v>462</v>
      </c>
      <c r="AC1466" s="1" t="s">
        <v>463</v>
      </c>
      <c r="AG1466" s="1" t="s">
        <v>58</v>
      </c>
      <c r="AJ1466" s="1" t="s">
        <v>50</v>
      </c>
      <c r="AK1466" s="1" t="s">
        <v>1958</v>
      </c>
      <c r="AL1466" s="1">
        <v>4</v>
      </c>
      <c r="AM1466" s="1">
        <v>6</v>
      </c>
    </row>
    <row r="1467" spans="1:39" x14ac:dyDescent="0.2">
      <c r="A1467" s="1" t="s">
        <v>89</v>
      </c>
      <c r="B1467" s="1" t="s">
        <v>40</v>
      </c>
      <c r="C1467" s="1" t="s">
        <v>1955</v>
      </c>
      <c r="D1467" s="1" t="s">
        <v>1956</v>
      </c>
      <c r="E1467" s="1" t="s">
        <v>1026</v>
      </c>
      <c r="F1467" s="1">
        <v>7373592</v>
      </c>
      <c r="G1467" s="1">
        <v>75</v>
      </c>
      <c r="H1467" s="1" t="s">
        <v>1814</v>
      </c>
      <c r="I1467" s="1" t="s">
        <v>1815</v>
      </c>
      <c r="K1467" s="1">
        <v>22</v>
      </c>
      <c r="L1467" s="1">
        <v>2</v>
      </c>
      <c r="P1467" s="1">
        <v>0</v>
      </c>
      <c r="Q1467" s="1">
        <v>0</v>
      </c>
      <c r="R1467" s="2">
        <v>42299</v>
      </c>
      <c r="S1467" s="2">
        <v>42305</v>
      </c>
      <c r="T1467" s="1">
        <v>0</v>
      </c>
      <c r="U1467" s="2">
        <v>42279</v>
      </c>
      <c r="V1467" s="1">
        <v>1</v>
      </c>
      <c r="W1467" s="1">
        <v>0.24</v>
      </c>
      <c r="X1467" s="1">
        <v>45.55</v>
      </c>
      <c r="Z1467" s="1" t="s">
        <v>45</v>
      </c>
      <c r="AA1467" s="1" t="s">
        <v>1961</v>
      </c>
      <c r="AB1467" s="1" t="s">
        <v>462</v>
      </c>
      <c r="AC1467" s="1" t="s">
        <v>463</v>
      </c>
      <c r="AG1467" s="1" t="s">
        <v>58</v>
      </c>
      <c r="AJ1467" s="1" t="s">
        <v>50</v>
      </c>
      <c r="AK1467" s="1" t="s">
        <v>1958</v>
      </c>
      <c r="AL1467" s="1">
        <v>4</v>
      </c>
      <c r="AM1467" s="1">
        <v>6</v>
      </c>
    </row>
    <row r="1468" spans="1:39" x14ac:dyDescent="0.2">
      <c r="A1468" s="1" t="s">
        <v>89</v>
      </c>
      <c r="B1468" s="1" t="s">
        <v>40</v>
      </c>
      <c r="C1468" s="1" t="s">
        <v>1955</v>
      </c>
      <c r="D1468" s="1" t="s">
        <v>1956</v>
      </c>
      <c r="E1468" s="1" t="s">
        <v>1026</v>
      </c>
      <c r="F1468" s="1">
        <v>7373592</v>
      </c>
      <c r="G1468" s="1">
        <v>76</v>
      </c>
      <c r="H1468" s="1" t="s">
        <v>2067</v>
      </c>
      <c r="I1468" s="1" t="s">
        <v>2068</v>
      </c>
      <c r="K1468" s="1">
        <v>22</v>
      </c>
      <c r="L1468" s="1">
        <v>50</v>
      </c>
      <c r="P1468" s="1">
        <v>0</v>
      </c>
      <c r="Q1468" s="1">
        <v>0</v>
      </c>
      <c r="R1468" s="2">
        <v>42299</v>
      </c>
      <c r="S1468" s="2">
        <v>42305</v>
      </c>
      <c r="T1468" s="1">
        <v>0</v>
      </c>
      <c r="U1468" s="2">
        <v>42279</v>
      </c>
      <c r="V1468" s="1">
        <v>1</v>
      </c>
      <c r="W1468" s="1">
        <v>0.85</v>
      </c>
      <c r="X1468" s="1">
        <v>19.7</v>
      </c>
      <c r="Z1468" s="1" t="s">
        <v>45</v>
      </c>
      <c r="AA1468" s="1" t="s">
        <v>1961</v>
      </c>
      <c r="AB1468" s="1" t="s">
        <v>462</v>
      </c>
      <c r="AC1468" s="1" t="s">
        <v>463</v>
      </c>
      <c r="AG1468" s="1" t="s">
        <v>58</v>
      </c>
      <c r="AJ1468" s="1" t="s">
        <v>50</v>
      </c>
      <c r="AK1468" s="1" t="s">
        <v>1958</v>
      </c>
      <c r="AL1468" s="1">
        <v>4</v>
      </c>
      <c r="AM1468" s="1">
        <v>6</v>
      </c>
    </row>
    <row r="1469" spans="1:39" x14ac:dyDescent="0.2">
      <c r="A1469" s="1" t="s">
        <v>89</v>
      </c>
      <c r="B1469" s="1" t="s">
        <v>40</v>
      </c>
      <c r="C1469" s="1" t="s">
        <v>1955</v>
      </c>
      <c r="D1469" s="1" t="s">
        <v>1956</v>
      </c>
      <c r="E1469" s="1" t="s">
        <v>1026</v>
      </c>
      <c r="F1469" s="1">
        <v>7373592</v>
      </c>
      <c r="G1469" s="1">
        <v>77</v>
      </c>
      <c r="H1469" s="1" t="s">
        <v>2069</v>
      </c>
      <c r="I1469" s="1" t="s">
        <v>2070</v>
      </c>
      <c r="K1469" s="1">
        <v>22</v>
      </c>
      <c r="L1469" s="1">
        <v>2</v>
      </c>
      <c r="P1469" s="1">
        <v>0</v>
      </c>
      <c r="Q1469" s="1">
        <v>0</v>
      </c>
      <c r="R1469" s="2">
        <v>42299</v>
      </c>
      <c r="S1469" s="2">
        <v>42305</v>
      </c>
      <c r="T1469" s="1">
        <v>0</v>
      </c>
      <c r="U1469" s="2">
        <v>42279</v>
      </c>
      <c r="V1469" s="1">
        <v>1</v>
      </c>
      <c r="W1469" s="1">
        <v>0.95199999999999996</v>
      </c>
      <c r="X1469" s="1">
        <v>24.47</v>
      </c>
      <c r="Z1469" s="1" t="s">
        <v>45</v>
      </c>
      <c r="AA1469" s="1" t="s">
        <v>1961</v>
      </c>
      <c r="AB1469" s="1" t="s">
        <v>462</v>
      </c>
      <c r="AC1469" s="1" t="s">
        <v>463</v>
      </c>
      <c r="AG1469" s="1" t="s">
        <v>58</v>
      </c>
      <c r="AJ1469" s="1" t="s">
        <v>50</v>
      </c>
      <c r="AK1469" s="1" t="s">
        <v>1958</v>
      </c>
      <c r="AL1469" s="1">
        <v>4</v>
      </c>
      <c r="AM1469" s="1">
        <v>6</v>
      </c>
    </row>
    <row r="1470" spans="1:39" x14ac:dyDescent="0.2">
      <c r="A1470" s="1" t="s">
        <v>89</v>
      </c>
      <c r="B1470" s="1" t="s">
        <v>40</v>
      </c>
      <c r="C1470" s="1" t="s">
        <v>1955</v>
      </c>
      <c r="D1470" s="1" t="s">
        <v>1956</v>
      </c>
      <c r="E1470" s="1" t="s">
        <v>1026</v>
      </c>
      <c r="F1470" s="1">
        <v>7373592</v>
      </c>
      <c r="G1470" s="1">
        <v>78</v>
      </c>
      <c r="H1470" s="1" t="s">
        <v>2071</v>
      </c>
      <c r="I1470" s="1" t="s">
        <v>2072</v>
      </c>
      <c r="K1470" s="1">
        <v>22</v>
      </c>
      <c r="L1470" s="1">
        <v>10</v>
      </c>
      <c r="P1470" s="1">
        <v>0</v>
      </c>
      <c r="Q1470" s="1">
        <v>0</v>
      </c>
      <c r="R1470" s="2">
        <v>42299</v>
      </c>
      <c r="S1470" s="2">
        <v>42305</v>
      </c>
      <c r="T1470" s="1">
        <v>0</v>
      </c>
      <c r="U1470" s="2">
        <v>42279</v>
      </c>
      <c r="V1470" s="1">
        <v>1</v>
      </c>
      <c r="W1470" s="1">
        <v>0.2</v>
      </c>
      <c r="X1470" s="1">
        <v>15.76</v>
      </c>
      <c r="Z1470" s="1" t="s">
        <v>45</v>
      </c>
      <c r="AA1470" s="1" t="s">
        <v>1961</v>
      </c>
      <c r="AB1470" s="1" t="s">
        <v>462</v>
      </c>
      <c r="AC1470" s="1" t="s">
        <v>463</v>
      </c>
      <c r="AG1470" s="1" t="s">
        <v>58</v>
      </c>
      <c r="AJ1470" s="1" t="s">
        <v>50</v>
      </c>
      <c r="AK1470" s="1" t="s">
        <v>1958</v>
      </c>
      <c r="AL1470" s="1">
        <v>4</v>
      </c>
      <c r="AM1470" s="1">
        <v>6</v>
      </c>
    </row>
    <row r="1471" spans="1:39" x14ac:dyDescent="0.2">
      <c r="A1471" s="1" t="s">
        <v>89</v>
      </c>
      <c r="B1471" s="1" t="s">
        <v>40</v>
      </c>
      <c r="C1471" s="1" t="s">
        <v>1955</v>
      </c>
      <c r="D1471" s="1" t="s">
        <v>1956</v>
      </c>
      <c r="E1471" s="1" t="s">
        <v>1026</v>
      </c>
      <c r="F1471" s="1">
        <v>7373592</v>
      </c>
      <c r="G1471" s="1">
        <v>79</v>
      </c>
      <c r="H1471" s="1" t="s">
        <v>2073</v>
      </c>
      <c r="I1471" s="1" t="s">
        <v>2074</v>
      </c>
      <c r="K1471" s="1">
        <v>22</v>
      </c>
      <c r="L1471" s="1">
        <v>10</v>
      </c>
      <c r="P1471" s="1">
        <v>0</v>
      </c>
      <c r="Q1471" s="1">
        <v>0</v>
      </c>
      <c r="R1471" s="2">
        <v>42299</v>
      </c>
      <c r="S1471" s="2">
        <v>42305</v>
      </c>
      <c r="T1471" s="1">
        <v>0</v>
      </c>
      <c r="U1471" s="2">
        <v>42279</v>
      </c>
      <c r="V1471" s="1">
        <v>1</v>
      </c>
      <c r="W1471" s="1">
        <v>0.04</v>
      </c>
      <c r="X1471" s="1">
        <v>4.1100000000000003</v>
      </c>
      <c r="Z1471" s="1" t="s">
        <v>45</v>
      </c>
      <c r="AA1471" s="1" t="s">
        <v>1961</v>
      </c>
      <c r="AB1471" s="1" t="s">
        <v>462</v>
      </c>
      <c r="AC1471" s="1" t="s">
        <v>463</v>
      </c>
      <c r="AG1471" s="1" t="s">
        <v>58</v>
      </c>
      <c r="AJ1471" s="1" t="s">
        <v>50</v>
      </c>
      <c r="AK1471" s="1" t="s">
        <v>1958</v>
      </c>
      <c r="AL1471" s="1">
        <v>4</v>
      </c>
      <c r="AM1471" s="1">
        <v>6</v>
      </c>
    </row>
    <row r="1472" spans="1:39" x14ac:dyDescent="0.2">
      <c r="A1472" s="1" t="s">
        <v>89</v>
      </c>
      <c r="B1472" s="1" t="s">
        <v>89</v>
      </c>
      <c r="C1472" s="1" t="s">
        <v>1955</v>
      </c>
      <c r="D1472" s="1" t="s">
        <v>1956</v>
      </c>
      <c r="E1472" s="1" t="s">
        <v>1026</v>
      </c>
      <c r="F1472" s="1">
        <v>7373592</v>
      </c>
      <c r="G1472" s="1">
        <v>80</v>
      </c>
      <c r="H1472" s="1" t="s">
        <v>2075</v>
      </c>
      <c r="I1472" s="1" t="s">
        <v>2076</v>
      </c>
      <c r="K1472" s="1">
        <v>22</v>
      </c>
      <c r="L1472" s="1">
        <v>2</v>
      </c>
      <c r="P1472" s="1">
        <v>0</v>
      </c>
      <c r="Q1472" s="1">
        <v>0</v>
      </c>
      <c r="R1472" s="2">
        <v>42305</v>
      </c>
      <c r="S1472" s="2">
        <v>42305</v>
      </c>
      <c r="T1472" s="1">
        <v>0</v>
      </c>
      <c r="U1472" s="2">
        <v>42279</v>
      </c>
      <c r="V1472" s="1">
        <v>3</v>
      </c>
      <c r="W1472" s="1">
        <v>0.192</v>
      </c>
      <c r="X1472" s="1">
        <v>20.25</v>
      </c>
      <c r="Z1472" s="1" t="s">
        <v>45</v>
      </c>
      <c r="AA1472" s="1" t="s">
        <v>1961</v>
      </c>
      <c r="AB1472" s="1" t="s">
        <v>462</v>
      </c>
      <c r="AC1472" s="1" t="s">
        <v>463</v>
      </c>
      <c r="AG1472" s="1" t="s">
        <v>49</v>
      </c>
      <c r="AJ1472" s="1" t="s">
        <v>50</v>
      </c>
      <c r="AK1472" s="1" t="s">
        <v>1958</v>
      </c>
      <c r="AL1472" s="1">
        <v>4</v>
      </c>
      <c r="AM1472" s="1">
        <v>6</v>
      </c>
    </row>
    <row r="1473" spans="1:39" x14ac:dyDescent="0.2">
      <c r="A1473" s="1" t="s">
        <v>89</v>
      </c>
      <c r="B1473" s="1" t="s">
        <v>89</v>
      </c>
      <c r="C1473" s="1" t="s">
        <v>1955</v>
      </c>
      <c r="D1473" s="1" t="s">
        <v>1956</v>
      </c>
      <c r="E1473" s="1" t="s">
        <v>1026</v>
      </c>
      <c r="F1473" s="1">
        <v>7373592</v>
      </c>
      <c r="G1473" s="1">
        <v>81</v>
      </c>
      <c r="H1473" s="1" t="s">
        <v>2077</v>
      </c>
      <c r="I1473" s="1" t="s">
        <v>2078</v>
      </c>
      <c r="K1473" s="1">
        <v>22</v>
      </c>
      <c r="L1473" s="1">
        <v>2</v>
      </c>
      <c r="P1473" s="1">
        <v>0</v>
      </c>
      <c r="Q1473" s="1">
        <v>0</v>
      </c>
      <c r="R1473" s="2">
        <v>42305</v>
      </c>
      <c r="S1473" s="2">
        <v>42305</v>
      </c>
      <c r="T1473" s="1">
        <v>0</v>
      </c>
      <c r="U1473" s="2">
        <v>42279</v>
      </c>
      <c r="V1473" s="1">
        <v>3</v>
      </c>
      <c r="W1473" s="1">
        <v>0.114</v>
      </c>
      <c r="X1473" s="1">
        <v>13.69</v>
      </c>
      <c r="Z1473" s="1" t="s">
        <v>45</v>
      </c>
      <c r="AA1473" s="1" t="s">
        <v>1961</v>
      </c>
      <c r="AB1473" s="1" t="s">
        <v>462</v>
      </c>
      <c r="AC1473" s="1" t="s">
        <v>463</v>
      </c>
      <c r="AG1473" s="1" t="s">
        <v>49</v>
      </c>
      <c r="AJ1473" s="1" t="s">
        <v>50</v>
      </c>
      <c r="AK1473" s="1" t="s">
        <v>1958</v>
      </c>
      <c r="AL1473" s="1">
        <v>4</v>
      </c>
      <c r="AM1473" s="1">
        <v>6</v>
      </c>
    </row>
    <row r="1474" spans="1:39" x14ac:dyDescent="0.2">
      <c r="A1474" s="1" t="s">
        <v>89</v>
      </c>
      <c r="B1474" s="1" t="s">
        <v>89</v>
      </c>
      <c r="C1474" s="1" t="s">
        <v>1955</v>
      </c>
      <c r="D1474" s="1" t="s">
        <v>1956</v>
      </c>
      <c r="E1474" s="1" t="s">
        <v>1026</v>
      </c>
      <c r="F1474" s="1">
        <v>7373592</v>
      </c>
      <c r="G1474" s="1">
        <v>82</v>
      </c>
      <c r="H1474" s="1" t="s">
        <v>2079</v>
      </c>
      <c r="I1474" s="1" t="s">
        <v>432</v>
      </c>
      <c r="K1474" s="1">
        <v>22</v>
      </c>
      <c r="L1474" s="1">
        <v>14</v>
      </c>
      <c r="P1474" s="1">
        <v>0</v>
      </c>
      <c r="Q1474" s="1">
        <v>0</v>
      </c>
      <c r="R1474" s="2">
        <v>42305</v>
      </c>
      <c r="S1474" s="2">
        <v>42305</v>
      </c>
      <c r="T1474" s="1">
        <v>0</v>
      </c>
      <c r="U1474" s="2">
        <v>42279</v>
      </c>
      <c r="V1474" s="1">
        <v>3</v>
      </c>
      <c r="W1474" s="1">
        <v>0.91</v>
      </c>
      <c r="X1474" s="1">
        <v>88.92</v>
      </c>
      <c r="Z1474" s="1" t="s">
        <v>45</v>
      </c>
      <c r="AA1474" s="1" t="s">
        <v>1961</v>
      </c>
      <c r="AB1474" s="1" t="s">
        <v>462</v>
      </c>
      <c r="AC1474" s="1" t="s">
        <v>463</v>
      </c>
      <c r="AG1474" s="1" t="s">
        <v>49</v>
      </c>
      <c r="AJ1474" s="1" t="s">
        <v>50</v>
      </c>
      <c r="AK1474" s="1" t="s">
        <v>1958</v>
      </c>
      <c r="AL1474" s="1">
        <v>4</v>
      </c>
      <c r="AM1474" s="1">
        <v>6</v>
      </c>
    </row>
    <row r="1475" spans="1:39" x14ac:dyDescent="0.2">
      <c r="A1475" s="1" t="s">
        <v>89</v>
      </c>
      <c r="B1475" s="1" t="s">
        <v>89</v>
      </c>
      <c r="C1475" s="1" t="s">
        <v>2080</v>
      </c>
      <c r="D1475" s="1" t="s">
        <v>2081</v>
      </c>
      <c r="E1475" s="1" t="s">
        <v>1026</v>
      </c>
      <c r="F1475" s="1">
        <v>7373365</v>
      </c>
      <c r="G1475" s="1">
        <v>9</v>
      </c>
      <c r="H1475" s="1" t="s">
        <v>2082</v>
      </c>
      <c r="I1475" s="1" t="s">
        <v>905</v>
      </c>
      <c r="K1475" s="1">
        <v>22</v>
      </c>
      <c r="L1475" s="1">
        <v>1</v>
      </c>
      <c r="P1475" s="1">
        <v>0</v>
      </c>
      <c r="Q1475" s="1">
        <v>0</v>
      </c>
      <c r="R1475" s="2">
        <v>42312</v>
      </c>
      <c r="S1475" s="2">
        <v>42312</v>
      </c>
      <c r="T1475" s="1">
        <v>0</v>
      </c>
      <c r="U1475" s="2">
        <v>42279</v>
      </c>
      <c r="V1475" s="1">
        <v>3</v>
      </c>
      <c r="W1475" s="1">
        <v>18.225000000000001</v>
      </c>
      <c r="X1475" s="1">
        <v>164.69</v>
      </c>
      <c r="Z1475" s="1" t="s">
        <v>45</v>
      </c>
      <c r="AA1475" s="1" t="s">
        <v>2083</v>
      </c>
      <c r="AB1475" s="1" t="s">
        <v>462</v>
      </c>
      <c r="AC1475" s="1" t="s">
        <v>463</v>
      </c>
      <c r="AG1475" s="1" t="s">
        <v>96</v>
      </c>
      <c r="AJ1475" s="1" t="s">
        <v>50</v>
      </c>
      <c r="AK1475" s="1" t="s">
        <v>2081</v>
      </c>
      <c r="AL1475" s="1">
        <v>0</v>
      </c>
      <c r="AM1475" s="1">
        <v>6</v>
      </c>
    </row>
    <row r="1476" spans="1:39" x14ac:dyDescent="0.2">
      <c r="A1476" s="1" t="s">
        <v>89</v>
      </c>
      <c r="B1476" s="1" t="s">
        <v>89</v>
      </c>
      <c r="C1476" s="1" t="s">
        <v>2084</v>
      </c>
      <c r="D1476" s="1" t="s">
        <v>2085</v>
      </c>
      <c r="E1476" s="1" t="s">
        <v>963</v>
      </c>
      <c r="F1476" s="1">
        <v>7373479</v>
      </c>
      <c r="G1476" s="1">
        <v>1</v>
      </c>
      <c r="H1476" s="1" t="s">
        <v>547</v>
      </c>
      <c r="I1476" s="1" t="s">
        <v>548</v>
      </c>
      <c r="K1476" s="1">
        <v>22</v>
      </c>
      <c r="L1476" s="1">
        <v>3</v>
      </c>
      <c r="P1476" s="1">
        <v>0</v>
      </c>
      <c r="Q1476" s="1">
        <v>0</v>
      </c>
      <c r="R1476" s="2">
        <v>42296</v>
      </c>
      <c r="S1476" s="2">
        <v>42296</v>
      </c>
      <c r="T1476" s="1">
        <v>0</v>
      </c>
      <c r="U1476" s="2">
        <v>42279</v>
      </c>
      <c r="V1476" s="1">
        <v>3</v>
      </c>
      <c r="W1476" s="1">
        <v>26.13</v>
      </c>
      <c r="X1476" s="1">
        <v>292.47000000000003</v>
      </c>
      <c r="Z1476" s="1" t="s">
        <v>45</v>
      </c>
      <c r="AA1476" s="1" t="s">
        <v>2086</v>
      </c>
      <c r="AB1476" s="1" t="s">
        <v>462</v>
      </c>
      <c r="AC1476" s="1" t="s">
        <v>463</v>
      </c>
      <c r="AG1476" s="1" t="s">
        <v>49</v>
      </c>
      <c r="AJ1476" s="1" t="s">
        <v>50</v>
      </c>
      <c r="AK1476" s="1" t="s">
        <v>2087</v>
      </c>
      <c r="AL1476" s="1">
        <v>0</v>
      </c>
      <c r="AM1476" s="1">
        <v>7</v>
      </c>
    </row>
    <row r="1477" spans="1:39" x14ac:dyDescent="0.2">
      <c r="A1477" s="1" t="s">
        <v>89</v>
      </c>
      <c r="B1477" s="1" t="s">
        <v>89</v>
      </c>
      <c r="C1477" s="1" t="s">
        <v>2084</v>
      </c>
      <c r="D1477" s="1" t="s">
        <v>2085</v>
      </c>
      <c r="E1477" s="1" t="s">
        <v>963</v>
      </c>
      <c r="F1477" s="1">
        <v>7373479</v>
      </c>
      <c r="G1477" s="1">
        <v>2</v>
      </c>
      <c r="H1477" s="1" t="s">
        <v>1531</v>
      </c>
      <c r="I1477" s="1" t="s">
        <v>1124</v>
      </c>
      <c r="K1477" s="1">
        <v>22</v>
      </c>
      <c r="L1477" s="1">
        <v>2</v>
      </c>
      <c r="P1477" s="1">
        <v>0</v>
      </c>
      <c r="Q1477" s="1">
        <v>0</v>
      </c>
      <c r="R1477" s="2">
        <v>42296</v>
      </c>
      <c r="S1477" s="2">
        <v>42296</v>
      </c>
      <c r="T1477" s="1">
        <v>0</v>
      </c>
      <c r="U1477" s="2">
        <v>42279</v>
      </c>
      <c r="V1477" s="1">
        <v>3</v>
      </c>
      <c r="W1477" s="1">
        <v>19.02</v>
      </c>
      <c r="X1477" s="1">
        <v>220.19</v>
      </c>
      <c r="Z1477" s="1" t="s">
        <v>45</v>
      </c>
      <c r="AA1477" s="1" t="s">
        <v>2086</v>
      </c>
      <c r="AB1477" s="1" t="s">
        <v>462</v>
      </c>
      <c r="AC1477" s="1" t="s">
        <v>463</v>
      </c>
      <c r="AG1477" s="1" t="s">
        <v>49</v>
      </c>
      <c r="AJ1477" s="1" t="s">
        <v>50</v>
      </c>
      <c r="AK1477" s="1" t="s">
        <v>2087</v>
      </c>
      <c r="AL1477" s="1">
        <v>0</v>
      </c>
      <c r="AM1477" s="1">
        <v>7</v>
      </c>
    </row>
    <row r="1478" spans="1:39" x14ac:dyDescent="0.2">
      <c r="A1478" s="1" t="s">
        <v>89</v>
      </c>
      <c r="B1478" s="1" t="s">
        <v>89</v>
      </c>
      <c r="C1478" s="1" t="s">
        <v>2084</v>
      </c>
      <c r="D1478" s="1" t="s">
        <v>2085</v>
      </c>
      <c r="E1478" s="1" t="s">
        <v>963</v>
      </c>
      <c r="F1478" s="1">
        <v>7373479</v>
      </c>
      <c r="G1478" s="1">
        <v>3</v>
      </c>
      <c r="H1478" s="1" t="s">
        <v>1442</v>
      </c>
      <c r="I1478" s="1" t="s">
        <v>643</v>
      </c>
      <c r="K1478" s="1">
        <v>22</v>
      </c>
      <c r="L1478" s="1">
        <v>1</v>
      </c>
      <c r="P1478" s="1">
        <v>0</v>
      </c>
      <c r="Q1478" s="1">
        <v>0</v>
      </c>
      <c r="R1478" s="2">
        <v>42296</v>
      </c>
      <c r="S1478" s="2">
        <v>42296</v>
      </c>
      <c r="T1478" s="1">
        <v>0</v>
      </c>
      <c r="U1478" s="2">
        <v>42279</v>
      </c>
      <c r="V1478" s="1">
        <v>3</v>
      </c>
      <c r="W1478" s="1">
        <v>7.1150000000000002</v>
      </c>
      <c r="X1478" s="1">
        <v>89.21</v>
      </c>
      <c r="Z1478" s="1" t="s">
        <v>45</v>
      </c>
      <c r="AA1478" s="1" t="s">
        <v>2086</v>
      </c>
      <c r="AB1478" s="1" t="s">
        <v>462</v>
      </c>
      <c r="AC1478" s="1" t="s">
        <v>463</v>
      </c>
      <c r="AG1478" s="1" t="s">
        <v>49</v>
      </c>
      <c r="AJ1478" s="1" t="s">
        <v>50</v>
      </c>
      <c r="AK1478" s="1" t="s">
        <v>2087</v>
      </c>
      <c r="AL1478" s="1">
        <v>0</v>
      </c>
      <c r="AM1478" s="1">
        <v>7</v>
      </c>
    </row>
    <row r="1479" spans="1:39" x14ac:dyDescent="0.2">
      <c r="A1479" s="1" t="s">
        <v>89</v>
      </c>
      <c r="B1479" s="1" t="s">
        <v>89</v>
      </c>
      <c r="C1479" s="1" t="s">
        <v>2084</v>
      </c>
      <c r="D1479" s="1" t="s">
        <v>2085</v>
      </c>
      <c r="E1479" s="1" t="s">
        <v>963</v>
      </c>
      <c r="F1479" s="1">
        <v>7373479</v>
      </c>
      <c r="G1479" s="1">
        <v>4</v>
      </c>
      <c r="H1479" s="1" t="s">
        <v>1443</v>
      </c>
      <c r="I1479" s="1" t="s">
        <v>645</v>
      </c>
      <c r="K1479" s="1">
        <v>22</v>
      </c>
      <c r="L1479" s="1">
        <v>1</v>
      </c>
      <c r="P1479" s="1">
        <v>0</v>
      </c>
      <c r="Q1479" s="1">
        <v>0</v>
      </c>
      <c r="R1479" s="2">
        <v>42296</v>
      </c>
      <c r="S1479" s="2">
        <v>42296</v>
      </c>
      <c r="T1479" s="1">
        <v>0</v>
      </c>
      <c r="U1479" s="2">
        <v>42279</v>
      </c>
      <c r="V1479" s="1">
        <v>3</v>
      </c>
      <c r="W1479" s="1">
        <v>7.819</v>
      </c>
      <c r="X1479" s="1">
        <v>92.2</v>
      </c>
      <c r="Z1479" s="1" t="s">
        <v>45</v>
      </c>
      <c r="AA1479" s="1" t="s">
        <v>2086</v>
      </c>
      <c r="AB1479" s="1" t="s">
        <v>462</v>
      </c>
      <c r="AC1479" s="1" t="s">
        <v>463</v>
      </c>
      <c r="AG1479" s="1" t="s">
        <v>49</v>
      </c>
      <c r="AJ1479" s="1" t="s">
        <v>50</v>
      </c>
      <c r="AK1479" s="1" t="s">
        <v>2087</v>
      </c>
      <c r="AL1479" s="1">
        <v>0</v>
      </c>
      <c r="AM1479" s="1">
        <v>7</v>
      </c>
    </row>
    <row r="1480" spans="1:39" x14ac:dyDescent="0.2">
      <c r="A1480" s="1" t="s">
        <v>89</v>
      </c>
      <c r="B1480" s="1" t="s">
        <v>89</v>
      </c>
      <c r="C1480" s="1" t="s">
        <v>2084</v>
      </c>
      <c r="D1480" s="1" t="s">
        <v>2085</v>
      </c>
      <c r="E1480" s="1" t="s">
        <v>963</v>
      </c>
      <c r="F1480" s="1">
        <v>7373479</v>
      </c>
      <c r="G1480" s="1">
        <v>5</v>
      </c>
      <c r="H1480" s="1" t="s">
        <v>1444</v>
      </c>
      <c r="I1480" s="1" t="s">
        <v>647</v>
      </c>
      <c r="K1480" s="1">
        <v>22</v>
      </c>
      <c r="L1480" s="1">
        <v>1</v>
      </c>
      <c r="P1480" s="1">
        <v>0</v>
      </c>
      <c r="Q1480" s="1">
        <v>0</v>
      </c>
      <c r="R1480" s="2">
        <v>42296</v>
      </c>
      <c r="S1480" s="2">
        <v>42296</v>
      </c>
      <c r="T1480" s="1">
        <v>0</v>
      </c>
      <c r="U1480" s="2">
        <v>42279</v>
      </c>
      <c r="V1480" s="1">
        <v>3</v>
      </c>
      <c r="W1480" s="1">
        <v>8.234</v>
      </c>
      <c r="X1480" s="1">
        <v>91.66</v>
      </c>
      <c r="Z1480" s="1" t="s">
        <v>45</v>
      </c>
      <c r="AA1480" s="1" t="s">
        <v>2086</v>
      </c>
      <c r="AB1480" s="1" t="s">
        <v>462</v>
      </c>
      <c r="AC1480" s="1" t="s">
        <v>463</v>
      </c>
      <c r="AG1480" s="1" t="s">
        <v>49</v>
      </c>
      <c r="AJ1480" s="1" t="s">
        <v>50</v>
      </c>
      <c r="AK1480" s="1" t="s">
        <v>2087</v>
      </c>
      <c r="AL1480" s="1">
        <v>0</v>
      </c>
      <c r="AM1480" s="1">
        <v>7</v>
      </c>
    </row>
    <row r="1481" spans="1:39" x14ac:dyDescent="0.2">
      <c r="A1481" s="1" t="s">
        <v>89</v>
      </c>
      <c r="B1481" s="1" t="s">
        <v>40</v>
      </c>
      <c r="C1481" s="1" t="s">
        <v>2084</v>
      </c>
      <c r="D1481" s="1" t="s">
        <v>2085</v>
      </c>
      <c r="E1481" s="1" t="s">
        <v>963</v>
      </c>
      <c r="F1481" s="1">
        <v>7373479</v>
      </c>
      <c r="G1481" s="1">
        <v>6</v>
      </c>
      <c r="H1481" s="1" t="s">
        <v>1445</v>
      </c>
      <c r="I1481" s="1" t="s">
        <v>1446</v>
      </c>
      <c r="K1481" s="1">
        <v>22</v>
      </c>
      <c r="L1481" s="1">
        <v>1</v>
      </c>
      <c r="P1481" s="1">
        <v>0</v>
      </c>
      <c r="Q1481" s="1">
        <v>0</v>
      </c>
      <c r="R1481" s="2">
        <v>42290</v>
      </c>
      <c r="S1481" s="2">
        <v>42296</v>
      </c>
      <c r="T1481" s="1">
        <v>0</v>
      </c>
      <c r="U1481" s="2">
        <v>42279</v>
      </c>
      <c r="V1481" s="1">
        <v>1</v>
      </c>
      <c r="W1481" s="1">
        <v>1.0389999999999999</v>
      </c>
      <c r="X1481" s="1">
        <v>12.75</v>
      </c>
      <c r="Z1481" s="1" t="s">
        <v>45</v>
      </c>
      <c r="AA1481" s="1" t="s">
        <v>2086</v>
      </c>
      <c r="AB1481" s="1" t="s">
        <v>462</v>
      </c>
      <c r="AC1481" s="1" t="s">
        <v>463</v>
      </c>
      <c r="AG1481" s="1" t="s">
        <v>58</v>
      </c>
      <c r="AJ1481" s="1" t="s">
        <v>50</v>
      </c>
      <c r="AK1481" s="1" t="s">
        <v>2087</v>
      </c>
      <c r="AL1481" s="1">
        <v>0</v>
      </c>
      <c r="AM1481" s="1">
        <v>7</v>
      </c>
    </row>
    <row r="1482" spans="1:39" x14ac:dyDescent="0.2">
      <c r="A1482" s="1" t="s">
        <v>89</v>
      </c>
      <c r="B1482" s="1" t="s">
        <v>89</v>
      </c>
      <c r="C1482" s="1" t="s">
        <v>2084</v>
      </c>
      <c r="D1482" s="1" t="s">
        <v>2085</v>
      </c>
      <c r="E1482" s="1" t="s">
        <v>963</v>
      </c>
      <c r="F1482" s="1">
        <v>7373479</v>
      </c>
      <c r="G1482" s="1">
        <v>7</v>
      </c>
      <c r="H1482" s="1" t="s">
        <v>2088</v>
      </c>
      <c r="I1482" s="1" t="s">
        <v>641</v>
      </c>
      <c r="K1482" s="1">
        <v>22</v>
      </c>
      <c r="L1482" s="1">
        <v>2</v>
      </c>
      <c r="P1482" s="1">
        <v>0</v>
      </c>
      <c r="Q1482" s="1">
        <v>0</v>
      </c>
      <c r="R1482" s="2">
        <v>42296</v>
      </c>
      <c r="S1482" s="2">
        <v>42296</v>
      </c>
      <c r="T1482" s="1">
        <v>0</v>
      </c>
      <c r="U1482" s="2">
        <v>42279</v>
      </c>
      <c r="V1482" s="1">
        <v>3</v>
      </c>
      <c r="W1482" s="1">
        <v>24.2</v>
      </c>
      <c r="X1482" s="1">
        <v>277.74</v>
      </c>
      <c r="Z1482" s="1" t="s">
        <v>45</v>
      </c>
      <c r="AA1482" s="1" t="s">
        <v>2086</v>
      </c>
      <c r="AB1482" s="1" t="s">
        <v>462</v>
      </c>
      <c r="AC1482" s="1" t="s">
        <v>463</v>
      </c>
      <c r="AG1482" s="1" t="s">
        <v>49</v>
      </c>
      <c r="AJ1482" s="1" t="s">
        <v>50</v>
      </c>
      <c r="AK1482" s="1" t="s">
        <v>2087</v>
      </c>
      <c r="AL1482" s="1">
        <v>0</v>
      </c>
      <c r="AM1482" s="1">
        <v>7</v>
      </c>
    </row>
    <row r="1483" spans="1:39" x14ac:dyDescent="0.2">
      <c r="A1483" s="1" t="s">
        <v>89</v>
      </c>
      <c r="B1483" s="1" t="s">
        <v>89</v>
      </c>
      <c r="C1483" s="1" t="s">
        <v>2084</v>
      </c>
      <c r="D1483" s="1" t="s">
        <v>2085</v>
      </c>
      <c r="E1483" s="1" t="s">
        <v>963</v>
      </c>
      <c r="F1483" s="1">
        <v>7373479</v>
      </c>
      <c r="G1483" s="1">
        <v>8</v>
      </c>
      <c r="H1483" s="1" t="s">
        <v>544</v>
      </c>
      <c r="I1483" s="1" t="s">
        <v>545</v>
      </c>
      <c r="K1483" s="1">
        <v>22</v>
      </c>
      <c r="L1483" s="1">
        <v>2</v>
      </c>
      <c r="P1483" s="1">
        <v>0</v>
      </c>
      <c r="Q1483" s="1">
        <v>0</v>
      </c>
      <c r="R1483" s="2">
        <v>42296</v>
      </c>
      <c r="S1483" s="2">
        <v>42296</v>
      </c>
      <c r="T1483" s="1">
        <v>0</v>
      </c>
      <c r="U1483" s="2">
        <v>42279</v>
      </c>
      <c r="V1483" s="1">
        <v>3</v>
      </c>
      <c r="W1483" s="1">
        <v>17.576000000000001</v>
      </c>
      <c r="X1483" s="1">
        <v>199.66</v>
      </c>
      <c r="Z1483" s="1" t="s">
        <v>45</v>
      </c>
      <c r="AA1483" s="1" t="s">
        <v>2086</v>
      </c>
      <c r="AB1483" s="1" t="s">
        <v>462</v>
      </c>
      <c r="AC1483" s="1" t="s">
        <v>463</v>
      </c>
      <c r="AG1483" s="1" t="s">
        <v>49</v>
      </c>
      <c r="AJ1483" s="1" t="s">
        <v>50</v>
      </c>
      <c r="AK1483" s="1" t="s">
        <v>2087</v>
      </c>
      <c r="AL1483" s="1">
        <v>0</v>
      </c>
      <c r="AM1483" s="1">
        <v>7</v>
      </c>
    </row>
    <row r="1484" spans="1:39" x14ac:dyDescent="0.2">
      <c r="A1484" s="1" t="s">
        <v>89</v>
      </c>
      <c r="B1484" s="1" t="s">
        <v>89</v>
      </c>
      <c r="C1484" s="1" t="s">
        <v>2084</v>
      </c>
      <c r="D1484" s="1" t="s">
        <v>2085</v>
      </c>
      <c r="E1484" s="1" t="s">
        <v>963</v>
      </c>
      <c r="F1484" s="1">
        <v>7373479</v>
      </c>
      <c r="G1484" s="1">
        <v>9</v>
      </c>
      <c r="H1484" s="1" t="s">
        <v>1448</v>
      </c>
      <c r="I1484" s="1" t="s">
        <v>937</v>
      </c>
      <c r="K1484" s="1">
        <v>22</v>
      </c>
      <c r="L1484" s="1">
        <v>1</v>
      </c>
      <c r="P1484" s="1">
        <v>0</v>
      </c>
      <c r="Q1484" s="1">
        <v>0</v>
      </c>
      <c r="R1484" s="2">
        <v>42296</v>
      </c>
      <c r="S1484" s="2">
        <v>42296</v>
      </c>
      <c r="T1484" s="1">
        <v>0</v>
      </c>
      <c r="U1484" s="2">
        <v>42279</v>
      </c>
      <c r="V1484" s="1">
        <v>3</v>
      </c>
      <c r="W1484" s="1">
        <v>2.2309999999999999</v>
      </c>
      <c r="X1484" s="1">
        <v>25.11</v>
      </c>
      <c r="Z1484" s="1" t="s">
        <v>45</v>
      </c>
      <c r="AA1484" s="1" t="s">
        <v>2086</v>
      </c>
      <c r="AB1484" s="1" t="s">
        <v>462</v>
      </c>
      <c r="AC1484" s="1" t="s">
        <v>463</v>
      </c>
      <c r="AG1484" s="1" t="s">
        <v>49</v>
      </c>
      <c r="AJ1484" s="1" t="s">
        <v>50</v>
      </c>
      <c r="AK1484" s="1" t="s">
        <v>2087</v>
      </c>
      <c r="AL1484" s="1">
        <v>0</v>
      </c>
      <c r="AM1484" s="1">
        <v>7</v>
      </c>
    </row>
    <row r="1485" spans="1:39" x14ac:dyDescent="0.2">
      <c r="A1485" s="1" t="s">
        <v>89</v>
      </c>
      <c r="B1485" s="1" t="s">
        <v>89</v>
      </c>
      <c r="C1485" s="1" t="s">
        <v>2084</v>
      </c>
      <c r="D1485" s="1" t="s">
        <v>2085</v>
      </c>
      <c r="E1485" s="1" t="s">
        <v>963</v>
      </c>
      <c r="F1485" s="1">
        <v>7373479</v>
      </c>
      <c r="G1485" s="1">
        <v>10</v>
      </c>
      <c r="H1485" s="1" t="s">
        <v>1449</v>
      </c>
      <c r="I1485" s="1" t="s">
        <v>1450</v>
      </c>
      <c r="K1485" s="1">
        <v>22</v>
      </c>
      <c r="L1485" s="1">
        <v>1</v>
      </c>
      <c r="P1485" s="1">
        <v>0</v>
      </c>
      <c r="Q1485" s="1">
        <v>0</v>
      </c>
      <c r="R1485" s="2">
        <v>42296</v>
      </c>
      <c r="S1485" s="2">
        <v>42296</v>
      </c>
      <c r="T1485" s="1">
        <v>0</v>
      </c>
      <c r="U1485" s="2">
        <v>42279</v>
      </c>
      <c r="V1485" s="1">
        <v>3</v>
      </c>
      <c r="W1485" s="1">
        <v>1.327</v>
      </c>
      <c r="X1485" s="1">
        <v>14.95</v>
      </c>
      <c r="Z1485" s="1" t="s">
        <v>45</v>
      </c>
      <c r="AA1485" s="1" t="s">
        <v>2086</v>
      </c>
      <c r="AB1485" s="1" t="s">
        <v>462</v>
      </c>
      <c r="AC1485" s="1" t="s">
        <v>463</v>
      </c>
      <c r="AG1485" s="1" t="s">
        <v>49</v>
      </c>
      <c r="AJ1485" s="1" t="s">
        <v>50</v>
      </c>
      <c r="AK1485" s="1" t="s">
        <v>2087</v>
      </c>
      <c r="AL1485" s="1">
        <v>0</v>
      </c>
      <c r="AM1485" s="1">
        <v>7</v>
      </c>
    </row>
    <row r="1486" spans="1:39" x14ac:dyDescent="0.2">
      <c r="A1486" s="1" t="s">
        <v>89</v>
      </c>
      <c r="B1486" s="1" t="s">
        <v>89</v>
      </c>
      <c r="C1486" s="1" t="s">
        <v>2084</v>
      </c>
      <c r="D1486" s="1" t="s">
        <v>2085</v>
      </c>
      <c r="E1486" s="1" t="s">
        <v>963</v>
      </c>
      <c r="F1486" s="1">
        <v>7373479</v>
      </c>
      <c r="G1486" s="1">
        <v>11</v>
      </c>
      <c r="H1486" s="1" t="s">
        <v>1452</v>
      </c>
      <c r="I1486" s="1" t="s">
        <v>789</v>
      </c>
      <c r="K1486" s="1">
        <v>22</v>
      </c>
      <c r="L1486" s="1">
        <v>2</v>
      </c>
      <c r="P1486" s="1">
        <v>0</v>
      </c>
      <c r="Q1486" s="1">
        <v>0</v>
      </c>
      <c r="R1486" s="2">
        <v>42296</v>
      </c>
      <c r="S1486" s="2">
        <v>42296</v>
      </c>
      <c r="T1486" s="1">
        <v>0</v>
      </c>
      <c r="U1486" s="2">
        <v>42279</v>
      </c>
      <c r="V1486" s="1">
        <v>3</v>
      </c>
      <c r="W1486" s="1">
        <v>27.391999999999999</v>
      </c>
      <c r="X1486" s="1">
        <v>279.10000000000002</v>
      </c>
      <c r="Z1486" s="1" t="s">
        <v>45</v>
      </c>
      <c r="AA1486" s="1" t="s">
        <v>2086</v>
      </c>
      <c r="AB1486" s="1" t="s">
        <v>462</v>
      </c>
      <c r="AC1486" s="1" t="s">
        <v>463</v>
      </c>
      <c r="AG1486" s="1" t="s">
        <v>49</v>
      </c>
      <c r="AJ1486" s="1" t="s">
        <v>50</v>
      </c>
      <c r="AK1486" s="1" t="s">
        <v>2087</v>
      </c>
      <c r="AL1486" s="1">
        <v>0</v>
      </c>
      <c r="AM1486" s="1">
        <v>7</v>
      </c>
    </row>
    <row r="1487" spans="1:39" x14ac:dyDescent="0.2">
      <c r="A1487" s="1" t="s">
        <v>89</v>
      </c>
      <c r="B1487" s="1" t="s">
        <v>89</v>
      </c>
      <c r="C1487" s="1" t="s">
        <v>2084</v>
      </c>
      <c r="D1487" s="1" t="s">
        <v>2085</v>
      </c>
      <c r="E1487" s="1" t="s">
        <v>963</v>
      </c>
      <c r="F1487" s="1">
        <v>7373479</v>
      </c>
      <c r="G1487" s="1">
        <v>12</v>
      </c>
      <c r="H1487" s="1" t="s">
        <v>2089</v>
      </c>
      <c r="I1487" s="1" t="s">
        <v>914</v>
      </c>
      <c r="K1487" s="1">
        <v>22</v>
      </c>
      <c r="L1487" s="1">
        <v>1</v>
      </c>
      <c r="P1487" s="1">
        <v>0</v>
      </c>
      <c r="Q1487" s="1">
        <v>0</v>
      </c>
      <c r="R1487" s="2">
        <v>42296</v>
      </c>
      <c r="S1487" s="2">
        <v>42296</v>
      </c>
      <c r="T1487" s="1">
        <v>0</v>
      </c>
      <c r="U1487" s="2">
        <v>42279</v>
      </c>
      <c r="V1487" s="1">
        <v>3</v>
      </c>
      <c r="W1487" s="1">
        <v>13.702</v>
      </c>
      <c r="X1487" s="1">
        <v>139.61000000000001</v>
      </c>
      <c r="Z1487" s="1" t="s">
        <v>45</v>
      </c>
      <c r="AA1487" s="1" t="s">
        <v>2086</v>
      </c>
      <c r="AB1487" s="1" t="s">
        <v>462</v>
      </c>
      <c r="AC1487" s="1" t="s">
        <v>463</v>
      </c>
      <c r="AG1487" s="1" t="s">
        <v>49</v>
      </c>
      <c r="AJ1487" s="1" t="s">
        <v>50</v>
      </c>
      <c r="AK1487" s="1" t="s">
        <v>2087</v>
      </c>
      <c r="AL1487" s="1">
        <v>0</v>
      </c>
      <c r="AM1487" s="1">
        <v>7</v>
      </c>
    </row>
    <row r="1488" spans="1:39" x14ac:dyDescent="0.2">
      <c r="A1488" s="1" t="s">
        <v>89</v>
      </c>
      <c r="B1488" s="1" t="s">
        <v>89</v>
      </c>
      <c r="C1488" s="1" t="s">
        <v>2084</v>
      </c>
      <c r="D1488" s="1" t="s">
        <v>2085</v>
      </c>
      <c r="E1488" s="1" t="s">
        <v>963</v>
      </c>
      <c r="F1488" s="1">
        <v>7373479</v>
      </c>
      <c r="G1488" s="1">
        <v>13</v>
      </c>
      <c r="H1488" s="1" t="s">
        <v>1015</v>
      </c>
      <c r="I1488" s="1" t="s">
        <v>153</v>
      </c>
      <c r="K1488" s="1">
        <v>22</v>
      </c>
      <c r="L1488" s="1">
        <v>1</v>
      </c>
      <c r="P1488" s="1">
        <v>0</v>
      </c>
      <c r="Q1488" s="1">
        <v>0</v>
      </c>
      <c r="R1488" s="2">
        <v>42296</v>
      </c>
      <c r="S1488" s="2">
        <v>42296</v>
      </c>
      <c r="T1488" s="1">
        <v>0</v>
      </c>
      <c r="U1488" s="2">
        <v>42279</v>
      </c>
      <c r="V1488" s="1">
        <v>3</v>
      </c>
      <c r="W1488" s="1">
        <v>2.581</v>
      </c>
      <c r="X1488" s="1">
        <v>28.75</v>
      </c>
      <c r="Z1488" s="1" t="s">
        <v>45</v>
      </c>
      <c r="AA1488" s="1" t="s">
        <v>2086</v>
      </c>
      <c r="AB1488" s="1" t="s">
        <v>462</v>
      </c>
      <c r="AC1488" s="1" t="s">
        <v>463</v>
      </c>
      <c r="AG1488" s="1" t="s">
        <v>49</v>
      </c>
      <c r="AJ1488" s="1" t="s">
        <v>50</v>
      </c>
      <c r="AK1488" s="1" t="s">
        <v>2087</v>
      </c>
      <c r="AL1488" s="1">
        <v>0</v>
      </c>
      <c r="AM1488" s="1">
        <v>7</v>
      </c>
    </row>
    <row r="1489" spans="1:39" x14ac:dyDescent="0.2">
      <c r="A1489" s="1" t="s">
        <v>89</v>
      </c>
      <c r="B1489" s="1" t="s">
        <v>89</v>
      </c>
      <c r="C1489" s="1" t="s">
        <v>2084</v>
      </c>
      <c r="D1489" s="1" t="s">
        <v>2085</v>
      </c>
      <c r="E1489" s="1" t="s">
        <v>963</v>
      </c>
      <c r="F1489" s="1">
        <v>7373479</v>
      </c>
      <c r="G1489" s="1">
        <v>14</v>
      </c>
      <c r="H1489" s="1" t="s">
        <v>1555</v>
      </c>
      <c r="I1489" s="1" t="s">
        <v>916</v>
      </c>
      <c r="K1489" s="1">
        <v>22</v>
      </c>
      <c r="L1489" s="1">
        <v>1</v>
      </c>
      <c r="P1489" s="1">
        <v>0</v>
      </c>
      <c r="Q1489" s="1">
        <v>0</v>
      </c>
      <c r="R1489" s="2">
        <v>42296</v>
      </c>
      <c r="S1489" s="2">
        <v>42296</v>
      </c>
      <c r="T1489" s="1">
        <v>0</v>
      </c>
      <c r="U1489" s="2">
        <v>42279</v>
      </c>
      <c r="V1489" s="1">
        <v>3</v>
      </c>
      <c r="W1489" s="1">
        <v>10.433</v>
      </c>
      <c r="X1489" s="1">
        <v>111.62</v>
      </c>
      <c r="Z1489" s="1" t="s">
        <v>45</v>
      </c>
      <c r="AA1489" s="1" t="s">
        <v>2086</v>
      </c>
      <c r="AB1489" s="1" t="s">
        <v>462</v>
      </c>
      <c r="AC1489" s="1" t="s">
        <v>463</v>
      </c>
      <c r="AG1489" s="1" t="s">
        <v>49</v>
      </c>
      <c r="AJ1489" s="1" t="s">
        <v>50</v>
      </c>
      <c r="AK1489" s="1" t="s">
        <v>2087</v>
      </c>
      <c r="AL1489" s="1">
        <v>0</v>
      </c>
      <c r="AM1489" s="1">
        <v>7</v>
      </c>
    </row>
    <row r="1490" spans="1:39" x14ac:dyDescent="0.2">
      <c r="A1490" s="1" t="s">
        <v>89</v>
      </c>
      <c r="B1490" s="1" t="s">
        <v>89</v>
      </c>
      <c r="C1490" s="1" t="s">
        <v>2084</v>
      </c>
      <c r="D1490" s="1" t="s">
        <v>2085</v>
      </c>
      <c r="E1490" s="1" t="s">
        <v>963</v>
      </c>
      <c r="F1490" s="1">
        <v>7373479</v>
      </c>
      <c r="G1490" s="1">
        <v>15</v>
      </c>
      <c r="H1490" s="1" t="s">
        <v>2090</v>
      </c>
      <c r="I1490" s="1" t="s">
        <v>2091</v>
      </c>
      <c r="K1490" s="1">
        <v>22</v>
      </c>
      <c r="L1490" s="1">
        <v>1</v>
      </c>
      <c r="P1490" s="1">
        <v>0</v>
      </c>
      <c r="Q1490" s="1">
        <v>0</v>
      </c>
      <c r="R1490" s="2">
        <v>42296</v>
      </c>
      <c r="S1490" s="2">
        <v>42296</v>
      </c>
      <c r="T1490" s="1">
        <v>0</v>
      </c>
      <c r="U1490" s="2">
        <v>42279</v>
      </c>
      <c r="V1490" s="1">
        <v>3</v>
      </c>
      <c r="W1490" s="1">
        <v>1.242</v>
      </c>
      <c r="X1490" s="1">
        <v>14.66</v>
      </c>
      <c r="Z1490" s="1" t="s">
        <v>45</v>
      </c>
      <c r="AA1490" s="1" t="s">
        <v>2086</v>
      </c>
      <c r="AB1490" s="1" t="s">
        <v>462</v>
      </c>
      <c r="AC1490" s="1" t="s">
        <v>463</v>
      </c>
      <c r="AG1490" s="1" t="s">
        <v>49</v>
      </c>
      <c r="AJ1490" s="1" t="s">
        <v>50</v>
      </c>
      <c r="AK1490" s="1" t="s">
        <v>2087</v>
      </c>
      <c r="AL1490" s="1">
        <v>0</v>
      </c>
      <c r="AM1490" s="1">
        <v>7</v>
      </c>
    </row>
    <row r="1491" spans="1:39" x14ac:dyDescent="0.2">
      <c r="A1491" s="1" t="s">
        <v>89</v>
      </c>
      <c r="B1491" s="1" t="s">
        <v>89</v>
      </c>
      <c r="C1491" s="1" t="s">
        <v>2084</v>
      </c>
      <c r="D1491" s="1" t="s">
        <v>2085</v>
      </c>
      <c r="E1491" s="1" t="s">
        <v>963</v>
      </c>
      <c r="F1491" s="1">
        <v>7373479</v>
      </c>
      <c r="G1491" s="1">
        <v>16</v>
      </c>
      <c r="H1491" s="1" t="s">
        <v>2092</v>
      </c>
      <c r="I1491" s="1" t="s">
        <v>1692</v>
      </c>
      <c r="K1491" s="1">
        <v>22</v>
      </c>
      <c r="L1491" s="1">
        <v>1</v>
      </c>
      <c r="P1491" s="1">
        <v>0</v>
      </c>
      <c r="Q1491" s="1">
        <v>0</v>
      </c>
      <c r="R1491" s="2">
        <v>42296</v>
      </c>
      <c r="S1491" s="2">
        <v>42296</v>
      </c>
      <c r="T1491" s="1">
        <v>0</v>
      </c>
      <c r="U1491" s="2">
        <v>42279</v>
      </c>
      <c r="V1491" s="1">
        <v>3</v>
      </c>
      <c r="W1491" s="1">
        <v>1.6859999999999999</v>
      </c>
      <c r="X1491" s="1">
        <v>19.93</v>
      </c>
      <c r="Z1491" s="1" t="s">
        <v>45</v>
      </c>
      <c r="AA1491" s="1" t="s">
        <v>2086</v>
      </c>
      <c r="AB1491" s="1" t="s">
        <v>462</v>
      </c>
      <c r="AC1491" s="1" t="s">
        <v>463</v>
      </c>
      <c r="AG1491" s="1" t="s">
        <v>49</v>
      </c>
      <c r="AJ1491" s="1" t="s">
        <v>50</v>
      </c>
      <c r="AK1491" s="1" t="s">
        <v>2087</v>
      </c>
      <c r="AL1491" s="1">
        <v>0</v>
      </c>
      <c r="AM1491" s="1">
        <v>7</v>
      </c>
    </row>
    <row r="1492" spans="1:39" x14ac:dyDescent="0.2">
      <c r="A1492" s="1" t="s">
        <v>89</v>
      </c>
      <c r="B1492" s="1" t="s">
        <v>89</v>
      </c>
      <c r="C1492" s="1" t="s">
        <v>2084</v>
      </c>
      <c r="D1492" s="1" t="s">
        <v>2085</v>
      </c>
      <c r="E1492" s="1" t="s">
        <v>963</v>
      </c>
      <c r="F1492" s="1">
        <v>7373479</v>
      </c>
      <c r="G1492" s="1">
        <v>17</v>
      </c>
      <c r="H1492" s="1" t="s">
        <v>2093</v>
      </c>
      <c r="I1492" s="1" t="s">
        <v>2094</v>
      </c>
      <c r="K1492" s="1">
        <v>22</v>
      </c>
      <c r="L1492" s="1">
        <v>5</v>
      </c>
      <c r="P1492" s="1">
        <v>0</v>
      </c>
      <c r="Q1492" s="1">
        <v>0</v>
      </c>
      <c r="R1492" s="2">
        <v>42296</v>
      </c>
      <c r="S1492" s="2">
        <v>42296</v>
      </c>
      <c r="T1492" s="1">
        <v>0</v>
      </c>
      <c r="U1492" s="2">
        <v>42279</v>
      </c>
      <c r="V1492" s="1">
        <v>3</v>
      </c>
      <c r="W1492" s="1">
        <v>7.89</v>
      </c>
      <c r="X1492" s="1">
        <v>93.15</v>
      </c>
      <c r="Z1492" s="1" t="s">
        <v>45</v>
      </c>
      <c r="AA1492" s="1" t="s">
        <v>2086</v>
      </c>
      <c r="AB1492" s="1" t="s">
        <v>462</v>
      </c>
      <c r="AC1492" s="1" t="s">
        <v>463</v>
      </c>
      <c r="AG1492" s="1" t="s">
        <v>49</v>
      </c>
      <c r="AJ1492" s="1" t="s">
        <v>50</v>
      </c>
      <c r="AK1492" s="1" t="s">
        <v>2087</v>
      </c>
      <c r="AL1492" s="1">
        <v>0</v>
      </c>
      <c r="AM1492" s="1">
        <v>7</v>
      </c>
    </row>
    <row r="1493" spans="1:39" x14ac:dyDescent="0.2">
      <c r="A1493" s="1" t="s">
        <v>89</v>
      </c>
      <c r="B1493" s="1" t="s">
        <v>89</v>
      </c>
      <c r="C1493" s="1" t="s">
        <v>2084</v>
      </c>
      <c r="D1493" s="1" t="s">
        <v>2085</v>
      </c>
      <c r="E1493" s="1" t="s">
        <v>963</v>
      </c>
      <c r="F1493" s="1">
        <v>7373479</v>
      </c>
      <c r="G1493" s="1">
        <v>18</v>
      </c>
      <c r="H1493" s="1" t="s">
        <v>2095</v>
      </c>
      <c r="I1493" s="1" t="s">
        <v>2096</v>
      </c>
      <c r="K1493" s="1">
        <v>22</v>
      </c>
      <c r="L1493" s="1">
        <v>5</v>
      </c>
      <c r="P1493" s="1">
        <v>0</v>
      </c>
      <c r="Q1493" s="1">
        <v>0</v>
      </c>
      <c r="R1493" s="2">
        <v>42296</v>
      </c>
      <c r="S1493" s="2">
        <v>42296</v>
      </c>
      <c r="T1493" s="1">
        <v>0</v>
      </c>
      <c r="U1493" s="2">
        <v>42279</v>
      </c>
      <c r="V1493" s="1">
        <v>3</v>
      </c>
      <c r="W1493" s="1">
        <v>5.67</v>
      </c>
      <c r="X1493" s="1">
        <v>66.83</v>
      </c>
      <c r="Z1493" s="1" t="s">
        <v>45</v>
      </c>
      <c r="AA1493" s="1" t="s">
        <v>2086</v>
      </c>
      <c r="AB1493" s="1" t="s">
        <v>462</v>
      </c>
      <c r="AC1493" s="1" t="s">
        <v>463</v>
      </c>
      <c r="AG1493" s="1" t="s">
        <v>49</v>
      </c>
      <c r="AJ1493" s="1" t="s">
        <v>50</v>
      </c>
      <c r="AK1493" s="1" t="s">
        <v>2087</v>
      </c>
      <c r="AL1493" s="1">
        <v>0</v>
      </c>
      <c r="AM1493" s="1">
        <v>7</v>
      </c>
    </row>
    <row r="1494" spans="1:39" x14ac:dyDescent="0.2">
      <c r="A1494" s="1" t="s">
        <v>89</v>
      </c>
      <c r="B1494" s="1" t="s">
        <v>89</v>
      </c>
      <c r="C1494" s="1" t="s">
        <v>2084</v>
      </c>
      <c r="D1494" s="1" t="s">
        <v>2085</v>
      </c>
      <c r="E1494" s="1" t="s">
        <v>963</v>
      </c>
      <c r="F1494" s="1">
        <v>7373479</v>
      </c>
      <c r="G1494" s="1">
        <v>19</v>
      </c>
      <c r="H1494" s="1" t="s">
        <v>565</v>
      </c>
      <c r="I1494" s="1" t="s">
        <v>165</v>
      </c>
      <c r="K1494" s="1">
        <v>22</v>
      </c>
      <c r="L1494" s="1">
        <v>2</v>
      </c>
      <c r="P1494" s="1">
        <v>0</v>
      </c>
      <c r="Q1494" s="1">
        <v>0</v>
      </c>
      <c r="R1494" s="2">
        <v>42296</v>
      </c>
      <c r="S1494" s="2">
        <v>42296</v>
      </c>
      <c r="T1494" s="1">
        <v>0</v>
      </c>
      <c r="U1494" s="2">
        <v>42279</v>
      </c>
      <c r="V1494" s="1">
        <v>3</v>
      </c>
      <c r="W1494" s="1">
        <v>1.704</v>
      </c>
      <c r="X1494" s="1">
        <v>22.58</v>
      </c>
      <c r="Z1494" s="1" t="s">
        <v>45</v>
      </c>
      <c r="AA1494" s="1" t="s">
        <v>2086</v>
      </c>
      <c r="AB1494" s="1" t="s">
        <v>462</v>
      </c>
      <c r="AC1494" s="1" t="s">
        <v>463</v>
      </c>
      <c r="AG1494" s="1" t="s">
        <v>49</v>
      </c>
      <c r="AJ1494" s="1" t="s">
        <v>50</v>
      </c>
      <c r="AK1494" s="1" t="s">
        <v>2087</v>
      </c>
      <c r="AL1494" s="1">
        <v>0</v>
      </c>
      <c r="AM1494" s="1">
        <v>7</v>
      </c>
    </row>
    <row r="1495" spans="1:39" x14ac:dyDescent="0.2">
      <c r="A1495" s="1" t="s">
        <v>89</v>
      </c>
      <c r="B1495" s="1" t="s">
        <v>40</v>
      </c>
      <c r="C1495" s="1" t="s">
        <v>2084</v>
      </c>
      <c r="D1495" s="1" t="s">
        <v>2085</v>
      </c>
      <c r="E1495" s="1" t="s">
        <v>963</v>
      </c>
      <c r="F1495" s="1">
        <v>7373479</v>
      </c>
      <c r="G1495" s="1">
        <v>20</v>
      </c>
      <c r="H1495" s="1" t="s">
        <v>2097</v>
      </c>
      <c r="I1495" s="1" t="s">
        <v>2098</v>
      </c>
      <c r="K1495" s="1">
        <v>22</v>
      </c>
      <c r="L1495" s="1">
        <v>200</v>
      </c>
      <c r="P1495" s="1">
        <v>0</v>
      </c>
      <c r="Q1495" s="1">
        <v>0</v>
      </c>
      <c r="R1495" s="2">
        <v>42290</v>
      </c>
      <c r="S1495" s="2">
        <v>42296</v>
      </c>
      <c r="T1495" s="1">
        <v>0</v>
      </c>
      <c r="U1495" s="2">
        <v>42279</v>
      </c>
      <c r="V1495" s="1">
        <v>1</v>
      </c>
      <c r="W1495" s="1">
        <v>0.6</v>
      </c>
      <c r="X1495" s="1">
        <v>64.900000000000006</v>
      </c>
      <c r="Z1495" s="1" t="s">
        <v>45</v>
      </c>
      <c r="AA1495" s="1" t="s">
        <v>2086</v>
      </c>
      <c r="AB1495" s="1" t="s">
        <v>462</v>
      </c>
      <c r="AC1495" s="1" t="s">
        <v>463</v>
      </c>
      <c r="AG1495" s="1" t="s">
        <v>58</v>
      </c>
      <c r="AJ1495" s="1" t="s">
        <v>50</v>
      </c>
      <c r="AK1495" s="1" t="s">
        <v>2087</v>
      </c>
      <c r="AL1495" s="1">
        <v>0</v>
      </c>
      <c r="AM1495" s="1">
        <v>7</v>
      </c>
    </row>
    <row r="1496" spans="1:39" x14ac:dyDescent="0.2">
      <c r="A1496" s="1" t="s">
        <v>89</v>
      </c>
      <c r="B1496" s="1" t="s">
        <v>40</v>
      </c>
      <c r="C1496" s="1" t="s">
        <v>2084</v>
      </c>
      <c r="D1496" s="1" t="s">
        <v>2085</v>
      </c>
      <c r="E1496" s="1" t="s">
        <v>963</v>
      </c>
      <c r="F1496" s="1">
        <v>7373479</v>
      </c>
      <c r="G1496" s="1">
        <v>21</v>
      </c>
      <c r="H1496" s="1" t="s">
        <v>404</v>
      </c>
      <c r="I1496" s="1" t="s">
        <v>405</v>
      </c>
      <c r="K1496" s="1">
        <v>22</v>
      </c>
      <c r="L1496" s="1">
        <v>2</v>
      </c>
      <c r="P1496" s="1">
        <v>0</v>
      </c>
      <c r="Q1496" s="1">
        <v>0</v>
      </c>
      <c r="R1496" s="2">
        <v>42290</v>
      </c>
      <c r="S1496" s="2">
        <v>42296</v>
      </c>
      <c r="T1496" s="1">
        <v>0</v>
      </c>
      <c r="U1496" s="2">
        <v>42279</v>
      </c>
      <c r="V1496" s="1">
        <v>1</v>
      </c>
      <c r="W1496" s="1">
        <v>0.33400000000000002</v>
      </c>
      <c r="X1496" s="1">
        <v>11.36</v>
      </c>
      <c r="Z1496" s="1" t="s">
        <v>45</v>
      </c>
      <c r="AA1496" s="1" t="s">
        <v>2086</v>
      </c>
      <c r="AB1496" s="1" t="s">
        <v>462</v>
      </c>
      <c r="AC1496" s="1" t="s">
        <v>463</v>
      </c>
      <c r="AG1496" s="1" t="s">
        <v>58</v>
      </c>
      <c r="AJ1496" s="1" t="s">
        <v>50</v>
      </c>
      <c r="AK1496" s="1" t="s">
        <v>2087</v>
      </c>
      <c r="AL1496" s="1">
        <v>0</v>
      </c>
      <c r="AM1496" s="1">
        <v>7</v>
      </c>
    </row>
    <row r="1497" spans="1:39" x14ac:dyDescent="0.2">
      <c r="A1497" s="1" t="s">
        <v>89</v>
      </c>
      <c r="B1497" s="1" t="s">
        <v>40</v>
      </c>
      <c r="C1497" s="1" t="s">
        <v>2084</v>
      </c>
      <c r="D1497" s="1" t="s">
        <v>2085</v>
      </c>
      <c r="E1497" s="1" t="s">
        <v>963</v>
      </c>
      <c r="F1497" s="1">
        <v>7373479</v>
      </c>
      <c r="G1497" s="1">
        <v>22</v>
      </c>
      <c r="H1497" s="1" t="s">
        <v>1807</v>
      </c>
      <c r="I1497" s="1" t="s">
        <v>497</v>
      </c>
      <c r="K1497" s="1">
        <v>22</v>
      </c>
      <c r="L1497" s="1">
        <v>2</v>
      </c>
      <c r="P1497" s="1">
        <v>0</v>
      </c>
      <c r="Q1497" s="1">
        <v>0</v>
      </c>
      <c r="R1497" s="2">
        <v>42290</v>
      </c>
      <c r="S1497" s="2">
        <v>42296</v>
      </c>
      <c r="T1497" s="1">
        <v>0</v>
      </c>
      <c r="U1497" s="2">
        <v>42279</v>
      </c>
      <c r="V1497" s="1">
        <v>1</v>
      </c>
      <c r="W1497" s="1">
        <v>0.86399999999999999</v>
      </c>
      <c r="X1497" s="1">
        <v>31.2</v>
      </c>
      <c r="Z1497" s="1" t="s">
        <v>45</v>
      </c>
      <c r="AA1497" s="1" t="s">
        <v>2086</v>
      </c>
      <c r="AB1497" s="1" t="s">
        <v>462</v>
      </c>
      <c r="AC1497" s="1" t="s">
        <v>463</v>
      </c>
      <c r="AG1497" s="1" t="s">
        <v>58</v>
      </c>
      <c r="AJ1497" s="1" t="s">
        <v>50</v>
      </c>
      <c r="AK1497" s="1" t="s">
        <v>2087</v>
      </c>
      <c r="AL1497" s="1">
        <v>0</v>
      </c>
      <c r="AM1497" s="1">
        <v>7</v>
      </c>
    </row>
    <row r="1498" spans="1:39" x14ac:dyDescent="0.2">
      <c r="A1498" s="1" t="s">
        <v>89</v>
      </c>
      <c r="B1498" s="1" t="s">
        <v>40</v>
      </c>
      <c r="C1498" s="1" t="s">
        <v>2084</v>
      </c>
      <c r="D1498" s="1" t="s">
        <v>2085</v>
      </c>
      <c r="E1498" s="1" t="s">
        <v>963</v>
      </c>
      <c r="F1498" s="1">
        <v>7373479</v>
      </c>
      <c r="G1498" s="1">
        <v>23</v>
      </c>
      <c r="H1498" s="1" t="s">
        <v>1568</v>
      </c>
      <c r="I1498" s="1" t="s">
        <v>1569</v>
      </c>
      <c r="K1498" s="1">
        <v>22</v>
      </c>
      <c r="L1498" s="1">
        <v>1</v>
      </c>
      <c r="P1498" s="1">
        <v>0</v>
      </c>
      <c r="Q1498" s="1">
        <v>0</v>
      </c>
      <c r="R1498" s="2">
        <v>42290</v>
      </c>
      <c r="S1498" s="2">
        <v>42296</v>
      </c>
      <c r="T1498" s="1">
        <v>0</v>
      </c>
      <c r="U1498" s="2">
        <v>42279</v>
      </c>
      <c r="V1498" s="1">
        <v>1</v>
      </c>
      <c r="W1498" s="1">
        <v>0.36</v>
      </c>
      <c r="X1498" s="1">
        <v>13.66</v>
      </c>
      <c r="Z1498" s="1" t="s">
        <v>45</v>
      </c>
      <c r="AA1498" s="1" t="s">
        <v>2086</v>
      </c>
      <c r="AB1498" s="1" t="s">
        <v>462</v>
      </c>
      <c r="AC1498" s="1" t="s">
        <v>463</v>
      </c>
      <c r="AG1498" s="1" t="s">
        <v>58</v>
      </c>
      <c r="AJ1498" s="1" t="s">
        <v>50</v>
      </c>
      <c r="AK1498" s="1" t="s">
        <v>2087</v>
      </c>
      <c r="AL1498" s="1">
        <v>0</v>
      </c>
      <c r="AM1498" s="1">
        <v>7</v>
      </c>
    </row>
    <row r="1499" spans="1:39" x14ac:dyDescent="0.2">
      <c r="A1499" s="1" t="s">
        <v>89</v>
      </c>
      <c r="B1499" s="1" t="s">
        <v>40</v>
      </c>
      <c r="C1499" s="1" t="s">
        <v>2084</v>
      </c>
      <c r="D1499" s="1" t="s">
        <v>2085</v>
      </c>
      <c r="E1499" s="1" t="s">
        <v>963</v>
      </c>
      <c r="F1499" s="1">
        <v>7373479</v>
      </c>
      <c r="G1499" s="1">
        <v>24</v>
      </c>
      <c r="H1499" s="1" t="s">
        <v>1401</v>
      </c>
      <c r="I1499" s="1" t="s">
        <v>1402</v>
      </c>
      <c r="K1499" s="1">
        <v>22</v>
      </c>
      <c r="L1499" s="1">
        <v>1</v>
      </c>
      <c r="P1499" s="1">
        <v>0</v>
      </c>
      <c r="Q1499" s="1">
        <v>0</v>
      </c>
      <c r="R1499" s="2">
        <v>42290</v>
      </c>
      <c r="S1499" s="2">
        <v>42296</v>
      </c>
      <c r="T1499" s="1">
        <v>0</v>
      </c>
      <c r="U1499" s="2">
        <v>42279</v>
      </c>
      <c r="V1499" s="1">
        <v>1</v>
      </c>
      <c r="W1499" s="1">
        <v>0.36</v>
      </c>
      <c r="X1499" s="1">
        <v>13.66</v>
      </c>
      <c r="Z1499" s="1" t="s">
        <v>45</v>
      </c>
      <c r="AA1499" s="1" t="s">
        <v>2086</v>
      </c>
      <c r="AB1499" s="1" t="s">
        <v>462</v>
      </c>
      <c r="AC1499" s="1" t="s">
        <v>463</v>
      </c>
      <c r="AG1499" s="1" t="s">
        <v>58</v>
      </c>
      <c r="AJ1499" s="1" t="s">
        <v>50</v>
      </c>
      <c r="AK1499" s="1" t="s">
        <v>2087</v>
      </c>
      <c r="AL1499" s="1">
        <v>0</v>
      </c>
      <c r="AM1499" s="1">
        <v>7</v>
      </c>
    </row>
    <row r="1500" spans="1:39" x14ac:dyDescent="0.2">
      <c r="A1500" s="1" t="s">
        <v>89</v>
      </c>
      <c r="B1500" s="1" t="s">
        <v>40</v>
      </c>
      <c r="C1500" s="1" t="s">
        <v>2084</v>
      </c>
      <c r="D1500" s="1" t="s">
        <v>2085</v>
      </c>
      <c r="E1500" s="1" t="s">
        <v>963</v>
      </c>
      <c r="F1500" s="1">
        <v>7373479</v>
      </c>
      <c r="G1500" s="1">
        <v>25</v>
      </c>
      <c r="H1500" s="1" t="s">
        <v>2099</v>
      </c>
      <c r="I1500" s="1" t="s">
        <v>2100</v>
      </c>
      <c r="K1500" s="1">
        <v>22</v>
      </c>
      <c r="L1500" s="1">
        <v>1</v>
      </c>
      <c r="P1500" s="1">
        <v>0</v>
      </c>
      <c r="Q1500" s="1">
        <v>0</v>
      </c>
      <c r="R1500" s="2">
        <v>42290</v>
      </c>
      <c r="S1500" s="2">
        <v>42296</v>
      </c>
      <c r="T1500" s="1">
        <v>0</v>
      </c>
      <c r="U1500" s="2">
        <v>42279</v>
      </c>
      <c r="V1500" s="1">
        <v>1</v>
      </c>
      <c r="W1500" s="1">
        <v>0.17</v>
      </c>
      <c r="X1500" s="1">
        <v>11.78</v>
      </c>
      <c r="Z1500" s="1" t="s">
        <v>45</v>
      </c>
      <c r="AA1500" s="1" t="s">
        <v>2086</v>
      </c>
      <c r="AB1500" s="1" t="s">
        <v>462</v>
      </c>
      <c r="AC1500" s="1" t="s">
        <v>463</v>
      </c>
      <c r="AG1500" s="1" t="s">
        <v>58</v>
      </c>
      <c r="AJ1500" s="1" t="s">
        <v>50</v>
      </c>
      <c r="AK1500" s="1" t="s">
        <v>2087</v>
      </c>
      <c r="AL1500" s="1">
        <v>0</v>
      </c>
      <c r="AM1500" s="1">
        <v>7</v>
      </c>
    </row>
    <row r="1501" spans="1:39" x14ac:dyDescent="0.2">
      <c r="A1501" s="1" t="s">
        <v>89</v>
      </c>
      <c r="B1501" s="1" t="s">
        <v>40</v>
      </c>
      <c r="C1501" s="1" t="s">
        <v>2084</v>
      </c>
      <c r="D1501" s="1" t="s">
        <v>2085</v>
      </c>
      <c r="E1501" s="1" t="s">
        <v>963</v>
      </c>
      <c r="F1501" s="1">
        <v>7373479</v>
      </c>
      <c r="G1501" s="1">
        <v>26</v>
      </c>
      <c r="H1501" s="1" t="s">
        <v>1570</v>
      </c>
      <c r="I1501" s="1" t="s">
        <v>1571</v>
      </c>
      <c r="K1501" s="1">
        <v>22</v>
      </c>
      <c r="L1501" s="1">
        <v>1</v>
      </c>
      <c r="P1501" s="1">
        <v>0</v>
      </c>
      <c r="Q1501" s="1">
        <v>0</v>
      </c>
      <c r="R1501" s="2">
        <v>42290</v>
      </c>
      <c r="S1501" s="2">
        <v>42296</v>
      </c>
      <c r="T1501" s="1">
        <v>0</v>
      </c>
      <c r="U1501" s="2">
        <v>42279</v>
      </c>
      <c r="V1501" s="1">
        <v>1</v>
      </c>
      <c r="W1501" s="1">
        <v>0.17</v>
      </c>
      <c r="X1501" s="1">
        <v>11.78</v>
      </c>
      <c r="Z1501" s="1" t="s">
        <v>45</v>
      </c>
      <c r="AA1501" s="1" t="s">
        <v>2086</v>
      </c>
      <c r="AB1501" s="1" t="s">
        <v>462</v>
      </c>
      <c r="AC1501" s="1" t="s">
        <v>463</v>
      </c>
      <c r="AG1501" s="1" t="s">
        <v>58</v>
      </c>
      <c r="AJ1501" s="1" t="s">
        <v>50</v>
      </c>
      <c r="AK1501" s="1" t="s">
        <v>2087</v>
      </c>
      <c r="AL1501" s="1">
        <v>0</v>
      </c>
      <c r="AM1501" s="1">
        <v>7</v>
      </c>
    </row>
    <row r="1502" spans="1:39" x14ac:dyDescent="0.2">
      <c r="A1502" s="1" t="s">
        <v>89</v>
      </c>
      <c r="B1502" s="1" t="s">
        <v>40</v>
      </c>
      <c r="C1502" s="1" t="s">
        <v>2084</v>
      </c>
      <c r="D1502" s="1" t="s">
        <v>2085</v>
      </c>
      <c r="E1502" s="1" t="s">
        <v>963</v>
      </c>
      <c r="F1502" s="1">
        <v>7373479</v>
      </c>
      <c r="G1502" s="1">
        <v>27</v>
      </c>
      <c r="H1502" s="1" t="s">
        <v>2101</v>
      </c>
      <c r="I1502" s="1" t="s">
        <v>1404</v>
      </c>
      <c r="K1502" s="1">
        <v>22</v>
      </c>
      <c r="L1502" s="1">
        <v>2</v>
      </c>
      <c r="P1502" s="1">
        <v>0</v>
      </c>
      <c r="Q1502" s="1">
        <v>0</v>
      </c>
      <c r="R1502" s="2">
        <v>42290</v>
      </c>
      <c r="S1502" s="2">
        <v>42296</v>
      </c>
      <c r="T1502" s="1">
        <v>0</v>
      </c>
      <c r="U1502" s="2">
        <v>42279</v>
      </c>
      <c r="V1502" s="1">
        <v>1</v>
      </c>
      <c r="W1502" s="1">
        <v>0.85399999999999998</v>
      </c>
      <c r="X1502" s="1">
        <v>16.87</v>
      </c>
      <c r="Z1502" s="1" t="s">
        <v>45</v>
      </c>
      <c r="AA1502" s="1" t="s">
        <v>2086</v>
      </c>
      <c r="AB1502" s="1" t="s">
        <v>462</v>
      </c>
      <c r="AC1502" s="1" t="s">
        <v>463</v>
      </c>
      <c r="AG1502" s="1" t="s">
        <v>58</v>
      </c>
      <c r="AJ1502" s="1" t="s">
        <v>50</v>
      </c>
      <c r="AK1502" s="1" t="s">
        <v>2087</v>
      </c>
      <c r="AL1502" s="1">
        <v>0</v>
      </c>
      <c r="AM1502" s="1">
        <v>7</v>
      </c>
    </row>
    <row r="1503" spans="1:39" x14ac:dyDescent="0.2">
      <c r="A1503" s="1" t="s">
        <v>89</v>
      </c>
      <c r="B1503" s="1" t="s">
        <v>40</v>
      </c>
      <c r="C1503" s="1" t="s">
        <v>2084</v>
      </c>
      <c r="D1503" s="1" t="s">
        <v>2085</v>
      </c>
      <c r="E1503" s="1" t="s">
        <v>963</v>
      </c>
      <c r="F1503" s="1">
        <v>7373479</v>
      </c>
      <c r="G1503" s="1">
        <v>28</v>
      </c>
      <c r="H1503" s="1" t="s">
        <v>1405</v>
      </c>
      <c r="I1503" s="1" t="s">
        <v>1406</v>
      </c>
      <c r="K1503" s="1">
        <v>22</v>
      </c>
      <c r="L1503" s="1">
        <v>1</v>
      </c>
      <c r="P1503" s="1">
        <v>0</v>
      </c>
      <c r="Q1503" s="1">
        <v>0</v>
      </c>
      <c r="R1503" s="2">
        <v>42290</v>
      </c>
      <c r="S1503" s="2">
        <v>42296</v>
      </c>
      <c r="T1503" s="1">
        <v>0</v>
      </c>
      <c r="U1503" s="2">
        <v>42279</v>
      </c>
      <c r="V1503" s="1">
        <v>1</v>
      </c>
      <c r="W1503" s="1">
        <v>0.37</v>
      </c>
      <c r="X1503" s="1">
        <v>13.63</v>
      </c>
      <c r="Z1503" s="1" t="s">
        <v>45</v>
      </c>
      <c r="AA1503" s="1" t="s">
        <v>2086</v>
      </c>
      <c r="AB1503" s="1" t="s">
        <v>462</v>
      </c>
      <c r="AC1503" s="1" t="s">
        <v>463</v>
      </c>
      <c r="AG1503" s="1" t="s">
        <v>58</v>
      </c>
      <c r="AJ1503" s="1" t="s">
        <v>50</v>
      </c>
      <c r="AK1503" s="1" t="s">
        <v>2087</v>
      </c>
      <c r="AL1503" s="1">
        <v>0</v>
      </c>
      <c r="AM1503" s="1">
        <v>7</v>
      </c>
    </row>
    <row r="1504" spans="1:39" x14ac:dyDescent="0.2">
      <c r="A1504" s="1" t="s">
        <v>89</v>
      </c>
      <c r="B1504" s="1" t="s">
        <v>40</v>
      </c>
      <c r="C1504" s="1" t="s">
        <v>2084</v>
      </c>
      <c r="D1504" s="1" t="s">
        <v>2085</v>
      </c>
      <c r="E1504" s="1" t="s">
        <v>963</v>
      </c>
      <c r="F1504" s="1">
        <v>7373479</v>
      </c>
      <c r="G1504" s="1">
        <v>29</v>
      </c>
      <c r="H1504" s="1" t="s">
        <v>1268</v>
      </c>
      <c r="I1504" s="1" t="s">
        <v>1269</v>
      </c>
      <c r="K1504" s="1">
        <v>22</v>
      </c>
      <c r="L1504" s="1">
        <v>1</v>
      </c>
      <c r="P1504" s="1">
        <v>0</v>
      </c>
      <c r="Q1504" s="1">
        <v>0</v>
      </c>
      <c r="R1504" s="2">
        <v>42290</v>
      </c>
      <c r="S1504" s="2">
        <v>42296</v>
      </c>
      <c r="T1504" s="1">
        <v>0</v>
      </c>
      <c r="U1504" s="2">
        <v>42279</v>
      </c>
      <c r="V1504" s="1">
        <v>1</v>
      </c>
      <c r="W1504" s="1">
        <v>0.37</v>
      </c>
      <c r="X1504" s="1">
        <v>13.63</v>
      </c>
      <c r="Z1504" s="1" t="s">
        <v>45</v>
      </c>
      <c r="AA1504" s="1" t="s">
        <v>2086</v>
      </c>
      <c r="AB1504" s="1" t="s">
        <v>462</v>
      </c>
      <c r="AC1504" s="1" t="s">
        <v>463</v>
      </c>
      <c r="AG1504" s="1" t="s">
        <v>58</v>
      </c>
      <c r="AJ1504" s="1" t="s">
        <v>50</v>
      </c>
      <c r="AK1504" s="1" t="s">
        <v>2087</v>
      </c>
      <c r="AL1504" s="1">
        <v>0</v>
      </c>
      <c r="AM1504" s="1">
        <v>7</v>
      </c>
    </row>
    <row r="1505" spans="1:39" x14ac:dyDescent="0.2">
      <c r="A1505" s="1" t="s">
        <v>89</v>
      </c>
      <c r="B1505" s="1" t="s">
        <v>40</v>
      </c>
      <c r="C1505" s="1" t="s">
        <v>2084</v>
      </c>
      <c r="D1505" s="1" t="s">
        <v>2085</v>
      </c>
      <c r="E1505" s="1" t="s">
        <v>963</v>
      </c>
      <c r="F1505" s="1">
        <v>7373479</v>
      </c>
      <c r="G1505" s="1">
        <v>30</v>
      </c>
      <c r="H1505" s="1" t="s">
        <v>1219</v>
      </c>
      <c r="I1505" s="1" t="s">
        <v>1220</v>
      </c>
      <c r="K1505" s="1">
        <v>22</v>
      </c>
      <c r="L1505" s="1">
        <v>1</v>
      </c>
      <c r="P1505" s="1">
        <v>0</v>
      </c>
      <c r="Q1505" s="1">
        <v>0</v>
      </c>
      <c r="R1505" s="2">
        <v>42290</v>
      </c>
      <c r="S1505" s="2">
        <v>42296</v>
      </c>
      <c r="T1505" s="1">
        <v>0</v>
      </c>
      <c r="U1505" s="2">
        <v>42279</v>
      </c>
      <c r="V1505" s="1">
        <v>1</v>
      </c>
      <c r="W1505" s="1">
        <v>3.5000000000000003E-2</v>
      </c>
      <c r="X1505" s="1">
        <v>1.55</v>
      </c>
      <c r="Z1505" s="1" t="s">
        <v>45</v>
      </c>
      <c r="AA1505" s="1" t="s">
        <v>2086</v>
      </c>
      <c r="AB1505" s="1" t="s">
        <v>462</v>
      </c>
      <c r="AC1505" s="1" t="s">
        <v>463</v>
      </c>
      <c r="AG1505" s="1" t="s">
        <v>58</v>
      </c>
      <c r="AJ1505" s="1" t="s">
        <v>50</v>
      </c>
      <c r="AK1505" s="1" t="s">
        <v>2087</v>
      </c>
      <c r="AL1505" s="1">
        <v>0</v>
      </c>
      <c r="AM1505" s="1">
        <v>7</v>
      </c>
    </row>
    <row r="1506" spans="1:39" x14ac:dyDescent="0.2">
      <c r="A1506" s="1" t="s">
        <v>89</v>
      </c>
      <c r="B1506" s="1" t="s">
        <v>40</v>
      </c>
      <c r="C1506" s="1" t="s">
        <v>2084</v>
      </c>
      <c r="D1506" s="1" t="s">
        <v>2085</v>
      </c>
      <c r="E1506" s="1" t="s">
        <v>963</v>
      </c>
      <c r="F1506" s="1">
        <v>7373479</v>
      </c>
      <c r="G1506" s="1">
        <v>31</v>
      </c>
      <c r="H1506" s="1" t="s">
        <v>1221</v>
      </c>
      <c r="I1506" s="1" t="s">
        <v>1222</v>
      </c>
      <c r="K1506" s="1">
        <v>22</v>
      </c>
      <c r="L1506" s="1">
        <v>1</v>
      </c>
      <c r="P1506" s="1">
        <v>0</v>
      </c>
      <c r="Q1506" s="1">
        <v>0</v>
      </c>
      <c r="R1506" s="2">
        <v>42290</v>
      </c>
      <c r="S1506" s="2">
        <v>42296</v>
      </c>
      <c r="T1506" s="1">
        <v>0</v>
      </c>
      <c r="U1506" s="2">
        <v>42279</v>
      </c>
      <c r="V1506" s="1">
        <v>1</v>
      </c>
      <c r="W1506" s="1">
        <v>3.5000000000000003E-2</v>
      </c>
      <c r="X1506" s="1">
        <v>1.55</v>
      </c>
      <c r="Z1506" s="1" t="s">
        <v>45</v>
      </c>
      <c r="AA1506" s="1" t="s">
        <v>2086</v>
      </c>
      <c r="AB1506" s="1" t="s">
        <v>462</v>
      </c>
      <c r="AC1506" s="1" t="s">
        <v>463</v>
      </c>
      <c r="AG1506" s="1" t="s">
        <v>58</v>
      </c>
      <c r="AJ1506" s="1" t="s">
        <v>50</v>
      </c>
      <c r="AK1506" s="1" t="s">
        <v>2087</v>
      </c>
      <c r="AL1506" s="1">
        <v>0</v>
      </c>
      <c r="AM1506" s="1">
        <v>7</v>
      </c>
    </row>
    <row r="1507" spans="1:39" x14ac:dyDescent="0.2">
      <c r="A1507" s="1" t="s">
        <v>89</v>
      </c>
      <c r="B1507" s="1" t="s">
        <v>40</v>
      </c>
      <c r="C1507" s="1" t="s">
        <v>2084</v>
      </c>
      <c r="D1507" s="1" t="s">
        <v>2085</v>
      </c>
      <c r="E1507" s="1" t="s">
        <v>963</v>
      </c>
      <c r="F1507" s="1">
        <v>7373479</v>
      </c>
      <c r="G1507" s="1">
        <v>32</v>
      </c>
      <c r="H1507" s="1" t="s">
        <v>2102</v>
      </c>
      <c r="I1507" s="1" t="s">
        <v>1271</v>
      </c>
      <c r="K1507" s="1">
        <v>22</v>
      </c>
      <c r="L1507" s="1">
        <v>2</v>
      </c>
      <c r="P1507" s="1">
        <v>0</v>
      </c>
      <c r="Q1507" s="1">
        <v>0</v>
      </c>
      <c r="R1507" s="2">
        <v>42290</v>
      </c>
      <c r="S1507" s="2">
        <v>42296</v>
      </c>
      <c r="T1507" s="1">
        <v>0</v>
      </c>
      <c r="U1507" s="2">
        <v>42279</v>
      </c>
      <c r="V1507" s="1">
        <v>1</v>
      </c>
      <c r="W1507" s="1">
        <v>0.67</v>
      </c>
      <c r="X1507" s="1">
        <v>23.35</v>
      </c>
      <c r="Z1507" s="1" t="s">
        <v>45</v>
      </c>
      <c r="AA1507" s="1" t="s">
        <v>2086</v>
      </c>
      <c r="AB1507" s="1" t="s">
        <v>462</v>
      </c>
      <c r="AC1507" s="1" t="s">
        <v>463</v>
      </c>
      <c r="AG1507" s="1" t="s">
        <v>58</v>
      </c>
      <c r="AJ1507" s="1" t="s">
        <v>50</v>
      </c>
      <c r="AK1507" s="1" t="s">
        <v>2087</v>
      </c>
      <c r="AL1507" s="1">
        <v>0</v>
      </c>
      <c r="AM1507" s="1">
        <v>7</v>
      </c>
    </row>
    <row r="1508" spans="1:39" x14ac:dyDescent="0.2">
      <c r="A1508" s="1" t="s">
        <v>89</v>
      </c>
      <c r="B1508" s="1" t="s">
        <v>40</v>
      </c>
      <c r="C1508" s="1" t="s">
        <v>2084</v>
      </c>
      <c r="D1508" s="1" t="s">
        <v>2085</v>
      </c>
      <c r="E1508" s="1" t="s">
        <v>963</v>
      </c>
      <c r="F1508" s="1">
        <v>7373479</v>
      </c>
      <c r="G1508" s="1">
        <v>33</v>
      </c>
      <c r="H1508" s="1" t="s">
        <v>1274</v>
      </c>
      <c r="I1508" s="1" t="s">
        <v>1275</v>
      </c>
      <c r="K1508" s="1">
        <v>22</v>
      </c>
      <c r="L1508" s="1">
        <v>2</v>
      </c>
      <c r="P1508" s="1">
        <v>0</v>
      </c>
      <c r="Q1508" s="1">
        <v>0</v>
      </c>
      <c r="R1508" s="2">
        <v>42290</v>
      </c>
      <c r="S1508" s="2">
        <v>42296</v>
      </c>
      <c r="T1508" s="1">
        <v>0</v>
      </c>
      <c r="U1508" s="2">
        <v>42279</v>
      </c>
      <c r="V1508" s="1">
        <v>1</v>
      </c>
      <c r="W1508" s="1">
        <v>0.122</v>
      </c>
      <c r="X1508" s="1">
        <v>2.56</v>
      </c>
      <c r="Z1508" s="1" t="s">
        <v>45</v>
      </c>
      <c r="AA1508" s="1" t="s">
        <v>2086</v>
      </c>
      <c r="AB1508" s="1" t="s">
        <v>462</v>
      </c>
      <c r="AC1508" s="1" t="s">
        <v>463</v>
      </c>
      <c r="AG1508" s="1" t="s">
        <v>58</v>
      </c>
      <c r="AJ1508" s="1" t="s">
        <v>50</v>
      </c>
      <c r="AK1508" s="1" t="s">
        <v>2087</v>
      </c>
      <c r="AL1508" s="1">
        <v>0</v>
      </c>
      <c r="AM1508" s="1">
        <v>7</v>
      </c>
    </row>
    <row r="1509" spans="1:39" x14ac:dyDescent="0.2">
      <c r="A1509" s="1" t="s">
        <v>89</v>
      </c>
      <c r="B1509" s="1" t="s">
        <v>40</v>
      </c>
      <c r="C1509" s="1" t="s">
        <v>2084</v>
      </c>
      <c r="D1509" s="1" t="s">
        <v>2085</v>
      </c>
      <c r="E1509" s="1" t="s">
        <v>963</v>
      </c>
      <c r="F1509" s="1">
        <v>7373479</v>
      </c>
      <c r="G1509" s="1">
        <v>34</v>
      </c>
      <c r="H1509" s="1" t="s">
        <v>1585</v>
      </c>
      <c r="I1509" s="1" t="s">
        <v>1586</v>
      </c>
      <c r="K1509" s="1">
        <v>22</v>
      </c>
      <c r="L1509" s="1">
        <v>2</v>
      </c>
      <c r="P1509" s="1">
        <v>0</v>
      </c>
      <c r="Q1509" s="1">
        <v>0</v>
      </c>
      <c r="R1509" s="2">
        <v>42290</v>
      </c>
      <c r="S1509" s="2">
        <v>42296</v>
      </c>
      <c r="T1509" s="1">
        <v>0</v>
      </c>
      <c r="U1509" s="2">
        <v>42279</v>
      </c>
      <c r="V1509" s="1">
        <v>1</v>
      </c>
      <c r="W1509" s="1">
        <v>0.20599999999999999</v>
      </c>
      <c r="X1509" s="1">
        <v>4.21</v>
      </c>
      <c r="Z1509" s="1" t="s">
        <v>45</v>
      </c>
      <c r="AA1509" s="1" t="s">
        <v>2086</v>
      </c>
      <c r="AB1509" s="1" t="s">
        <v>462</v>
      </c>
      <c r="AC1509" s="1" t="s">
        <v>463</v>
      </c>
      <c r="AG1509" s="1" t="s">
        <v>58</v>
      </c>
      <c r="AJ1509" s="1" t="s">
        <v>50</v>
      </c>
      <c r="AK1509" s="1" t="s">
        <v>2087</v>
      </c>
      <c r="AL1509" s="1">
        <v>0</v>
      </c>
      <c r="AM1509" s="1">
        <v>7</v>
      </c>
    </row>
    <row r="1510" spans="1:39" x14ac:dyDescent="0.2">
      <c r="A1510" s="1" t="s">
        <v>89</v>
      </c>
      <c r="B1510" s="1" t="s">
        <v>40</v>
      </c>
      <c r="C1510" s="1" t="s">
        <v>2084</v>
      </c>
      <c r="D1510" s="1" t="s">
        <v>2085</v>
      </c>
      <c r="E1510" s="1" t="s">
        <v>963</v>
      </c>
      <c r="F1510" s="1">
        <v>7373479</v>
      </c>
      <c r="G1510" s="1">
        <v>35</v>
      </c>
      <c r="H1510" s="1" t="s">
        <v>2103</v>
      </c>
      <c r="I1510" s="1" t="s">
        <v>728</v>
      </c>
      <c r="K1510" s="1">
        <v>22</v>
      </c>
      <c r="L1510" s="1">
        <v>2</v>
      </c>
      <c r="P1510" s="1">
        <v>0</v>
      </c>
      <c r="Q1510" s="1">
        <v>0</v>
      </c>
      <c r="R1510" s="2">
        <v>42290</v>
      </c>
      <c r="S1510" s="2">
        <v>42296</v>
      </c>
      <c r="T1510" s="1">
        <v>0</v>
      </c>
      <c r="U1510" s="2">
        <v>42279</v>
      </c>
      <c r="V1510" s="1">
        <v>1</v>
      </c>
      <c r="W1510" s="1">
        <v>0.21</v>
      </c>
      <c r="X1510" s="1">
        <v>11.29</v>
      </c>
      <c r="Z1510" s="1" t="s">
        <v>45</v>
      </c>
      <c r="AA1510" s="1" t="s">
        <v>2086</v>
      </c>
      <c r="AB1510" s="1" t="s">
        <v>462</v>
      </c>
      <c r="AC1510" s="1" t="s">
        <v>463</v>
      </c>
      <c r="AG1510" s="1" t="s">
        <v>58</v>
      </c>
      <c r="AJ1510" s="1" t="s">
        <v>50</v>
      </c>
      <c r="AK1510" s="1" t="s">
        <v>2087</v>
      </c>
      <c r="AL1510" s="1">
        <v>0</v>
      </c>
      <c r="AM1510" s="1">
        <v>7</v>
      </c>
    </row>
    <row r="1511" spans="1:39" x14ac:dyDescent="0.2">
      <c r="A1511" s="1" t="s">
        <v>89</v>
      </c>
      <c r="B1511" s="1" t="s">
        <v>40</v>
      </c>
      <c r="C1511" s="1" t="s">
        <v>2084</v>
      </c>
      <c r="D1511" s="1" t="s">
        <v>2085</v>
      </c>
      <c r="E1511" s="1" t="s">
        <v>963</v>
      </c>
      <c r="F1511" s="1">
        <v>7373479</v>
      </c>
      <c r="G1511" s="1">
        <v>36</v>
      </c>
      <c r="H1511" s="1" t="s">
        <v>1590</v>
      </c>
      <c r="I1511" s="1" t="s">
        <v>734</v>
      </c>
      <c r="K1511" s="1">
        <v>22</v>
      </c>
      <c r="L1511" s="1">
        <v>1</v>
      </c>
      <c r="P1511" s="1">
        <v>0</v>
      </c>
      <c r="Q1511" s="1">
        <v>0</v>
      </c>
      <c r="R1511" s="2">
        <v>42290</v>
      </c>
      <c r="S1511" s="2">
        <v>42296</v>
      </c>
      <c r="T1511" s="1">
        <v>0</v>
      </c>
      <c r="U1511" s="2">
        <v>42279</v>
      </c>
      <c r="V1511" s="1">
        <v>1</v>
      </c>
      <c r="W1511" s="1">
        <v>9.2999999999999999E-2</v>
      </c>
      <c r="X1511" s="1">
        <v>3.08</v>
      </c>
      <c r="Z1511" s="1" t="s">
        <v>45</v>
      </c>
      <c r="AA1511" s="1" t="s">
        <v>2086</v>
      </c>
      <c r="AB1511" s="1" t="s">
        <v>462</v>
      </c>
      <c r="AC1511" s="1" t="s">
        <v>463</v>
      </c>
      <c r="AG1511" s="1" t="s">
        <v>58</v>
      </c>
      <c r="AJ1511" s="1" t="s">
        <v>50</v>
      </c>
      <c r="AK1511" s="1" t="s">
        <v>2087</v>
      </c>
      <c r="AL1511" s="1">
        <v>0</v>
      </c>
      <c r="AM1511" s="1">
        <v>7</v>
      </c>
    </row>
    <row r="1512" spans="1:39" x14ac:dyDescent="0.2">
      <c r="A1512" s="1" t="s">
        <v>89</v>
      </c>
      <c r="B1512" s="1" t="s">
        <v>40</v>
      </c>
      <c r="C1512" s="1" t="s">
        <v>2084</v>
      </c>
      <c r="D1512" s="1" t="s">
        <v>2085</v>
      </c>
      <c r="E1512" s="1" t="s">
        <v>963</v>
      </c>
      <c r="F1512" s="1">
        <v>7373479</v>
      </c>
      <c r="G1512" s="1">
        <v>37</v>
      </c>
      <c r="H1512" s="1" t="s">
        <v>1591</v>
      </c>
      <c r="I1512" s="1" t="s">
        <v>1592</v>
      </c>
      <c r="K1512" s="1">
        <v>22</v>
      </c>
      <c r="L1512" s="1">
        <v>1</v>
      </c>
      <c r="P1512" s="1">
        <v>0</v>
      </c>
      <c r="Q1512" s="1">
        <v>0</v>
      </c>
      <c r="R1512" s="2">
        <v>42290</v>
      </c>
      <c r="S1512" s="2">
        <v>42296</v>
      </c>
      <c r="T1512" s="1">
        <v>0</v>
      </c>
      <c r="U1512" s="2">
        <v>42279</v>
      </c>
      <c r="V1512" s="1">
        <v>1</v>
      </c>
      <c r="W1512" s="1">
        <v>3.1E-2</v>
      </c>
      <c r="X1512" s="1">
        <v>2.35</v>
      </c>
      <c r="Z1512" s="1" t="s">
        <v>45</v>
      </c>
      <c r="AA1512" s="1" t="s">
        <v>2086</v>
      </c>
      <c r="AB1512" s="1" t="s">
        <v>462</v>
      </c>
      <c r="AC1512" s="1" t="s">
        <v>463</v>
      </c>
      <c r="AG1512" s="1" t="s">
        <v>58</v>
      </c>
      <c r="AJ1512" s="1" t="s">
        <v>50</v>
      </c>
      <c r="AK1512" s="1" t="s">
        <v>2087</v>
      </c>
      <c r="AL1512" s="1">
        <v>0</v>
      </c>
      <c r="AM1512" s="1">
        <v>7</v>
      </c>
    </row>
    <row r="1513" spans="1:39" x14ac:dyDescent="0.2">
      <c r="A1513" s="1" t="s">
        <v>89</v>
      </c>
      <c r="B1513" s="1" t="s">
        <v>40</v>
      </c>
      <c r="C1513" s="1" t="s">
        <v>2084</v>
      </c>
      <c r="D1513" s="1" t="s">
        <v>2085</v>
      </c>
      <c r="E1513" s="1" t="s">
        <v>963</v>
      </c>
      <c r="F1513" s="1">
        <v>7373479</v>
      </c>
      <c r="G1513" s="1">
        <v>38</v>
      </c>
      <c r="H1513" s="1" t="s">
        <v>454</v>
      </c>
      <c r="I1513" s="1" t="s">
        <v>455</v>
      </c>
      <c r="K1513" s="1">
        <v>22</v>
      </c>
      <c r="L1513" s="1">
        <v>20</v>
      </c>
      <c r="P1513" s="1">
        <v>0</v>
      </c>
      <c r="Q1513" s="1">
        <v>0</v>
      </c>
      <c r="R1513" s="2">
        <v>42290</v>
      </c>
      <c r="S1513" s="2">
        <v>42296</v>
      </c>
      <c r="T1513" s="1">
        <v>0</v>
      </c>
      <c r="U1513" s="2">
        <v>42279</v>
      </c>
      <c r="V1513" s="1">
        <v>1</v>
      </c>
      <c r="W1513" s="1">
        <v>0.46</v>
      </c>
      <c r="X1513" s="1">
        <v>11.77</v>
      </c>
      <c r="Z1513" s="1" t="s">
        <v>45</v>
      </c>
      <c r="AA1513" s="1" t="s">
        <v>2086</v>
      </c>
      <c r="AB1513" s="1" t="s">
        <v>462</v>
      </c>
      <c r="AC1513" s="1" t="s">
        <v>463</v>
      </c>
      <c r="AG1513" s="1" t="s">
        <v>58</v>
      </c>
      <c r="AJ1513" s="1" t="s">
        <v>50</v>
      </c>
      <c r="AK1513" s="1" t="s">
        <v>2087</v>
      </c>
      <c r="AL1513" s="1">
        <v>0</v>
      </c>
      <c r="AM1513" s="1">
        <v>7</v>
      </c>
    </row>
    <row r="1514" spans="1:39" x14ac:dyDescent="0.2">
      <c r="A1514" s="1" t="s">
        <v>89</v>
      </c>
      <c r="B1514" s="1" t="s">
        <v>40</v>
      </c>
      <c r="C1514" s="1" t="s">
        <v>2084</v>
      </c>
      <c r="D1514" s="1" t="s">
        <v>2085</v>
      </c>
      <c r="E1514" s="1" t="s">
        <v>963</v>
      </c>
      <c r="F1514" s="1">
        <v>7373479</v>
      </c>
      <c r="G1514" s="1">
        <v>39</v>
      </c>
      <c r="H1514" s="1" t="s">
        <v>1593</v>
      </c>
      <c r="I1514" s="1" t="s">
        <v>924</v>
      </c>
      <c r="K1514" s="1">
        <v>22</v>
      </c>
      <c r="L1514" s="1">
        <v>1</v>
      </c>
      <c r="P1514" s="1">
        <v>0</v>
      </c>
      <c r="Q1514" s="1">
        <v>0</v>
      </c>
      <c r="R1514" s="2">
        <v>42290</v>
      </c>
      <c r="S1514" s="2">
        <v>42296</v>
      </c>
      <c r="T1514" s="1">
        <v>0</v>
      </c>
      <c r="U1514" s="2">
        <v>42279</v>
      </c>
      <c r="V1514" s="1">
        <v>1</v>
      </c>
      <c r="W1514" s="1">
        <v>1.2E-2</v>
      </c>
      <c r="X1514" s="1">
        <v>1.29</v>
      </c>
      <c r="Z1514" s="1" t="s">
        <v>45</v>
      </c>
      <c r="AA1514" s="1" t="s">
        <v>2086</v>
      </c>
      <c r="AB1514" s="1" t="s">
        <v>462</v>
      </c>
      <c r="AC1514" s="1" t="s">
        <v>463</v>
      </c>
      <c r="AG1514" s="1" t="s">
        <v>58</v>
      </c>
      <c r="AJ1514" s="1" t="s">
        <v>50</v>
      </c>
      <c r="AK1514" s="1" t="s">
        <v>2087</v>
      </c>
      <c r="AL1514" s="1">
        <v>0</v>
      </c>
      <c r="AM1514" s="1">
        <v>7</v>
      </c>
    </row>
    <row r="1515" spans="1:39" x14ac:dyDescent="0.2">
      <c r="A1515" s="1" t="s">
        <v>89</v>
      </c>
      <c r="B1515" s="1" t="s">
        <v>40</v>
      </c>
      <c r="C1515" s="1" t="s">
        <v>2084</v>
      </c>
      <c r="D1515" s="1" t="s">
        <v>2085</v>
      </c>
      <c r="E1515" s="1" t="s">
        <v>963</v>
      </c>
      <c r="F1515" s="1">
        <v>7373479</v>
      </c>
      <c r="G1515" s="1">
        <v>40</v>
      </c>
      <c r="H1515" s="1" t="s">
        <v>567</v>
      </c>
      <c r="I1515" s="1" t="s">
        <v>568</v>
      </c>
      <c r="K1515" s="1">
        <v>22</v>
      </c>
      <c r="L1515" s="1">
        <v>8</v>
      </c>
      <c r="P1515" s="1">
        <v>0</v>
      </c>
      <c r="Q1515" s="1">
        <v>0</v>
      </c>
      <c r="R1515" s="2">
        <v>42290</v>
      </c>
      <c r="S1515" s="2">
        <v>42296</v>
      </c>
      <c r="T1515" s="1">
        <v>0</v>
      </c>
      <c r="U1515" s="2">
        <v>42279</v>
      </c>
      <c r="V1515" s="1">
        <v>1</v>
      </c>
      <c r="W1515" s="1">
        <v>1.6E-2</v>
      </c>
      <c r="X1515" s="1">
        <v>5.63</v>
      </c>
      <c r="Z1515" s="1" t="s">
        <v>45</v>
      </c>
      <c r="AA1515" s="1" t="s">
        <v>2086</v>
      </c>
      <c r="AB1515" s="1" t="s">
        <v>462</v>
      </c>
      <c r="AC1515" s="1" t="s">
        <v>463</v>
      </c>
      <c r="AG1515" s="1" t="s">
        <v>58</v>
      </c>
      <c r="AJ1515" s="1" t="s">
        <v>50</v>
      </c>
      <c r="AK1515" s="1" t="s">
        <v>2087</v>
      </c>
      <c r="AL1515" s="1">
        <v>0</v>
      </c>
      <c r="AM1515" s="1">
        <v>7</v>
      </c>
    </row>
    <row r="1516" spans="1:39" x14ac:dyDescent="0.2">
      <c r="A1516" s="1" t="s">
        <v>89</v>
      </c>
      <c r="B1516" s="1" t="s">
        <v>40</v>
      </c>
      <c r="C1516" s="1" t="s">
        <v>2084</v>
      </c>
      <c r="D1516" s="1" t="s">
        <v>2085</v>
      </c>
      <c r="E1516" s="1" t="s">
        <v>963</v>
      </c>
      <c r="F1516" s="1">
        <v>7373479</v>
      </c>
      <c r="G1516" s="1">
        <v>41</v>
      </c>
      <c r="H1516" s="1" t="s">
        <v>737</v>
      </c>
      <c r="I1516" s="1" t="s">
        <v>738</v>
      </c>
      <c r="K1516" s="1">
        <v>22</v>
      </c>
      <c r="L1516" s="1">
        <v>1</v>
      </c>
      <c r="P1516" s="1">
        <v>0</v>
      </c>
      <c r="Q1516" s="1">
        <v>0</v>
      </c>
      <c r="R1516" s="2">
        <v>42290</v>
      </c>
      <c r="S1516" s="2">
        <v>42296</v>
      </c>
      <c r="T1516" s="1">
        <v>0</v>
      </c>
      <c r="U1516" s="2">
        <v>42279</v>
      </c>
      <c r="V1516" s="1">
        <v>1</v>
      </c>
      <c r="W1516" s="1">
        <v>2E-3</v>
      </c>
      <c r="X1516" s="1">
        <v>0.75</v>
      </c>
      <c r="Z1516" s="1" t="s">
        <v>45</v>
      </c>
      <c r="AA1516" s="1" t="s">
        <v>2086</v>
      </c>
      <c r="AB1516" s="1" t="s">
        <v>462</v>
      </c>
      <c r="AC1516" s="1" t="s">
        <v>463</v>
      </c>
      <c r="AG1516" s="1" t="s">
        <v>58</v>
      </c>
      <c r="AJ1516" s="1" t="s">
        <v>50</v>
      </c>
      <c r="AK1516" s="1" t="s">
        <v>2087</v>
      </c>
      <c r="AL1516" s="1">
        <v>0</v>
      </c>
      <c r="AM1516" s="1">
        <v>7</v>
      </c>
    </row>
    <row r="1517" spans="1:39" x14ac:dyDescent="0.2">
      <c r="A1517" s="1" t="s">
        <v>89</v>
      </c>
      <c r="B1517" s="1" t="s">
        <v>40</v>
      </c>
      <c r="C1517" s="1" t="s">
        <v>2084</v>
      </c>
      <c r="D1517" s="1" t="s">
        <v>2085</v>
      </c>
      <c r="E1517" s="1" t="s">
        <v>963</v>
      </c>
      <c r="F1517" s="1">
        <v>7373479</v>
      </c>
      <c r="G1517" s="1">
        <v>42</v>
      </c>
      <c r="H1517" s="1" t="s">
        <v>741</v>
      </c>
      <c r="I1517" s="1" t="s">
        <v>742</v>
      </c>
      <c r="K1517" s="1">
        <v>22</v>
      </c>
      <c r="L1517" s="1">
        <v>2</v>
      </c>
      <c r="P1517" s="1">
        <v>0</v>
      </c>
      <c r="Q1517" s="1">
        <v>0</v>
      </c>
      <c r="R1517" s="2">
        <v>42290</v>
      </c>
      <c r="S1517" s="2">
        <v>42296</v>
      </c>
      <c r="T1517" s="1">
        <v>0</v>
      </c>
      <c r="U1517" s="2">
        <v>42279</v>
      </c>
      <c r="V1517" s="1">
        <v>1</v>
      </c>
      <c r="W1517" s="1">
        <v>1.2E-2</v>
      </c>
      <c r="X1517" s="1">
        <v>1.05</v>
      </c>
      <c r="Z1517" s="1" t="s">
        <v>45</v>
      </c>
      <c r="AA1517" s="1" t="s">
        <v>2086</v>
      </c>
      <c r="AB1517" s="1" t="s">
        <v>462</v>
      </c>
      <c r="AC1517" s="1" t="s">
        <v>463</v>
      </c>
      <c r="AG1517" s="1" t="s">
        <v>58</v>
      </c>
      <c r="AJ1517" s="1" t="s">
        <v>50</v>
      </c>
      <c r="AK1517" s="1" t="s">
        <v>2087</v>
      </c>
      <c r="AL1517" s="1">
        <v>0</v>
      </c>
      <c r="AM1517" s="1">
        <v>7</v>
      </c>
    </row>
    <row r="1518" spans="1:39" x14ac:dyDescent="0.2">
      <c r="A1518" s="1" t="s">
        <v>89</v>
      </c>
      <c r="B1518" s="1" t="s">
        <v>40</v>
      </c>
      <c r="C1518" s="1" t="s">
        <v>2084</v>
      </c>
      <c r="D1518" s="1" t="s">
        <v>2085</v>
      </c>
      <c r="E1518" s="1" t="s">
        <v>963</v>
      </c>
      <c r="F1518" s="1">
        <v>7373479</v>
      </c>
      <c r="G1518" s="1">
        <v>43</v>
      </c>
      <c r="H1518" s="1" t="s">
        <v>2104</v>
      </c>
      <c r="I1518" s="1" t="s">
        <v>2047</v>
      </c>
      <c r="K1518" s="1">
        <v>22</v>
      </c>
      <c r="L1518" s="1">
        <v>1</v>
      </c>
      <c r="P1518" s="1">
        <v>0</v>
      </c>
      <c r="Q1518" s="1">
        <v>0</v>
      </c>
      <c r="R1518" s="2">
        <v>42290</v>
      </c>
      <c r="S1518" s="2">
        <v>42296</v>
      </c>
      <c r="T1518" s="1">
        <v>0</v>
      </c>
      <c r="U1518" s="2">
        <v>42279</v>
      </c>
      <c r="V1518" s="1">
        <v>1</v>
      </c>
      <c r="W1518" s="1">
        <v>2.4E-2</v>
      </c>
      <c r="X1518" s="1">
        <v>7.92</v>
      </c>
      <c r="Z1518" s="1" t="s">
        <v>45</v>
      </c>
      <c r="AA1518" s="1" t="s">
        <v>2086</v>
      </c>
      <c r="AB1518" s="1" t="s">
        <v>462</v>
      </c>
      <c r="AC1518" s="1" t="s">
        <v>463</v>
      </c>
      <c r="AG1518" s="1" t="s">
        <v>58</v>
      </c>
      <c r="AJ1518" s="1" t="s">
        <v>50</v>
      </c>
      <c r="AK1518" s="1" t="s">
        <v>2087</v>
      </c>
      <c r="AL1518" s="1">
        <v>0</v>
      </c>
      <c r="AM1518" s="1">
        <v>7</v>
      </c>
    </row>
    <row r="1519" spans="1:39" x14ac:dyDescent="0.2">
      <c r="A1519" s="1" t="s">
        <v>89</v>
      </c>
      <c r="B1519" s="1" t="s">
        <v>40</v>
      </c>
      <c r="C1519" s="1" t="s">
        <v>2084</v>
      </c>
      <c r="D1519" s="1" t="s">
        <v>2085</v>
      </c>
      <c r="E1519" s="1" t="s">
        <v>963</v>
      </c>
      <c r="F1519" s="1">
        <v>7373479</v>
      </c>
      <c r="G1519" s="1">
        <v>44</v>
      </c>
      <c r="H1519" s="1" t="s">
        <v>1594</v>
      </c>
      <c r="I1519" s="1" t="s">
        <v>1595</v>
      </c>
      <c r="K1519" s="1">
        <v>22</v>
      </c>
      <c r="L1519" s="1">
        <v>1</v>
      </c>
      <c r="P1519" s="1">
        <v>0</v>
      </c>
      <c r="Q1519" s="1">
        <v>0</v>
      </c>
      <c r="R1519" s="2">
        <v>42290</v>
      </c>
      <c r="S1519" s="2">
        <v>42296</v>
      </c>
      <c r="T1519" s="1">
        <v>0</v>
      </c>
      <c r="U1519" s="2">
        <v>42279</v>
      </c>
      <c r="V1519" s="1">
        <v>1</v>
      </c>
      <c r="W1519" s="1">
        <v>6.2E-2</v>
      </c>
      <c r="X1519" s="1">
        <v>3.25</v>
      </c>
      <c r="Z1519" s="1" t="s">
        <v>45</v>
      </c>
      <c r="AA1519" s="1" t="s">
        <v>2086</v>
      </c>
      <c r="AB1519" s="1" t="s">
        <v>462</v>
      </c>
      <c r="AC1519" s="1" t="s">
        <v>463</v>
      </c>
      <c r="AG1519" s="1" t="s">
        <v>58</v>
      </c>
      <c r="AJ1519" s="1" t="s">
        <v>50</v>
      </c>
      <c r="AK1519" s="1" t="s">
        <v>2087</v>
      </c>
      <c r="AL1519" s="1">
        <v>0</v>
      </c>
      <c r="AM1519" s="1">
        <v>7</v>
      </c>
    </row>
    <row r="1520" spans="1:39" x14ac:dyDescent="0.2">
      <c r="A1520" s="1" t="s">
        <v>89</v>
      </c>
      <c r="B1520" s="1" t="s">
        <v>40</v>
      </c>
      <c r="C1520" s="1" t="s">
        <v>2084</v>
      </c>
      <c r="D1520" s="1" t="s">
        <v>2085</v>
      </c>
      <c r="E1520" s="1" t="s">
        <v>963</v>
      </c>
      <c r="F1520" s="1">
        <v>7373479</v>
      </c>
      <c r="G1520" s="1">
        <v>45</v>
      </c>
      <c r="H1520" s="1" t="s">
        <v>2105</v>
      </c>
      <c r="I1520" s="1" t="s">
        <v>2106</v>
      </c>
      <c r="K1520" s="1">
        <v>22</v>
      </c>
      <c r="L1520" s="1">
        <v>2</v>
      </c>
      <c r="P1520" s="1">
        <v>0</v>
      </c>
      <c r="Q1520" s="1">
        <v>0</v>
      </c>
      <c r="R1520" s="2">
        <v>42290</v>
      </c>
      <c r="S1520" s="2">
        <v>42296</v>
      </c>
      <c r="T1520" s="1">
        <v>0</v>
      </c>
      <c r="U1520" s="2">
        <v>42279</v>
      </c>
      <c r="V1520" s="1">
        <v>1</v>
      </c>
      <c r="W1520" s="1">
        <v>0.10199999999999999</v>
      </c>
      <c r="X1520" s="1">
        <v>7.08</v>
      </c>
      <c r="Z1520" s="1" t="s">
        <v>45</v>
      </c>
      <c r="AA1520" s="1" t="s">
        <v>2086</v>
      </c>
      <c r="AB1520" s="1" t="s">
        <v>462</v>
      </c>
      <c r="AC1520" s="1" t="s">
        <v>463</v>
      </c>
      <c r="AG1520" s="1" t="s">
        <v>58</v>
      </c>
      <c r="AJ1520" s="1" t="s">
        <v>50</v>
      </c>
      <c r="AK1520" s="1" t="s">
        <v>2087</v>
      </c>
      <c r="AL1520" s="1">
        <v>0</v>
      </c>
      <c r="AM1520" s="1">
        <v>7</v>
      </c>
    </row>
    <row r="1521" spans="1:39" x14ac:dyDescent="0.2">
      <c r="A1521" s="1" t="s">
        <v>89</v>
      </c>
      <c r="B1521" s="1" t="s">
        <v>40</v>
      </c>
      <c r="C1521" s="1" t="s">
        <v>2084</v>
      </c>
      <c r="D1521" s="1" t="s">
        <v>2085</v>
      </c>
      <c r="E1521" s="1" t="s">
        <v>963</v>
      </c>
      <c r="F1521" s="1">
        <v>7373479</v>
      </c>
      <c r="G1521" s="1">
        <v>46</v>
      </c>
      <c r="H1521" s="1" t="s">
        <v>2107</v>
      </c>
      <c r="I1521" s="1" t="s">
        <v>2108</v>
      </c>
      <c r="K1521" s="1">
        <v>22</v>
      </c>
      <c r="L1521" s="1">
        <v>2</v>
      </c>
      <c r="P1521" s="1">
        <v>0</v>
      </c>
      <c r="Q1521" s="1">
        <v>0</v>
      </c>
      <c r="R1521" s="2">
        <v>42290</v>
      </c>
      <c r="S1521" s="2">
        <v>42296</v>
      </c>
      <c r="T1521" s="1">
        <v>0</v>
      </c>
      <c r="U1521" s="2">
        <v>42279</v>
      </c>
      <c r="V1521" s="1">
        <v>1</v>
      </c>
      <c r="W1521" s="1">
        <v>0.50800000000000001</v>
      </c>
      <c r="X1521" s="1">
        <v>25.26</v>
      </c>
      <c r="Z1521" s="1" t="s">
        <v>45</v>
      </c>
      <c r="AA1521" s="1" t="s">
        <v>2086</v>
      </c>
      <c r="AB1521" s="1" t="s">
        <v>462</v>
      </c>
      <c r="AC1521" s="1" t="s">
        <v>463</v>
      </c>
      <c r="AG1521" s="1" t="s">
        <v>58</v>
      </c>
      <c r="AJ1521" s="1" t="s">
        <v>50</v>
      </c>
      <c r="AK1521" s="1" t="s">
        <v>2087</v>
      </c>
      <c r="AL1521" s="1">
        <v>0</v>
      </c>
      <c r="AM1521" s="1">
        <v>7</v>
      </c>
    </row>
    <row r="1522" spans="1:39" x14ac:dyDescent="0.2">
      <c r="A1522" s="1" t="s">
        <v>89</v>
      </c>
      <c r="B1522" s="1" t="s">
        <v>40</v>
      </c>
      <c r="C1522" s="1" t="s">
        <v>2084</v>
      </c>
      <c r="D1522" s="1" t="s">
        <v>2085</v>
      </c>
      <c r="E1522" s="1" t="s">
        <v>963</v>
      </c>
      <c r="F1522" s="1">
        <v>7373479</v>
      </c>
      <c r="G1522" s="1">
        <v>47</v>
      </c>
      <c r="H1522" s="1" t="s">
        <v>2109</v>
      </c>
      <c r="I1522" s="1" t="s">
        <v>2110</v>
      </c>
      <c r="K1522" s="1">
        <v>22</v>
      </c>
      <c r="L1522" s="1">
        <v>2</v>
      </c>
      <c r="P1522" s="1">
        <v>0</v>
      </c>
      <c r="Q1522" s="1">
        <v>0</v>
      </c>
      <c r="R1522" s="2">
        <v>42290</v>
      </c>
      <c r="S1522" s="2">
        <v>42296</v>
      </c>
      <c r="T1522" s="1">
        <v>0</v>
      </c>
      <c r="U1522" s="2">
        <v>42279</v>
      </c>
      <c r="V1522" s="1">
        <v>1</v>
      </c>
      <c r="W1522" s="1">
        <v>0.44</v>
      </c>
      <c r="X1522" s="1">
        <v>25.26</v>
      </c>
      <c r="Z1522" s="1" t="s">
        <v>45</v>
      </c>
      <c r="AA1522" s="1" t="s">
        <v>2086</v>
      </c>
      <c r="AB1522" s="1" t="s">
        <v>462</v>
      </c>
      <c r="AC1522" s="1" t="s">
        <v>463</v>
      </c>
      <c r="AG1522" s="1" t="s">
        <v>58</v>
      </c>
      <c r="AJ1522" s="1" t="s">
        <v>50</v>
      </c>
      <c r="AK1522" s="1" t="s">
        <v>2087</v>
      </c>
      <c r="AL1522" s="1">
        <v>0</v>
      </c>
      <c r="AM1522" s="1">
        <v>7</v>
      </c>
    </row>
    <row r="1523" spans="1:39" x14ac:dyDescent="0.2">
      <c r="A1523" s="1" t="s">
        <v>89</v>
      </c>
      <c r="B1523" s="1" t="s">
        <v>40</v>
      </c>
      <c r="C1523" s="1" t="s">
        <v>2084</v>
      </c>
      <c r="D1523" s="1" t="s">
        <v>2085</v>
      </c>
      <c r="E1523" s="1" t="s">
        <v>963</v>
      </c>
      <c r="F1523" s="1">
        <v>7373479</v>
      </c>
      <c r="G1523" s="1">
        <v>48</v>
      </c>
      <c r="H1523" s="1" t="s">
        <v>1147</v>
      </c>
      <c r="I1523" s="1" t="s">
        <v>1148</v>
      </c>
      <c r="K1523" s="1">
        <v>22</v>
      </c>
      <c r="L1523" s="1">
        <v>1</v>
      </c>
      <c r="P1523" s="1">
        <v>0</v>
      </c>
      <c r="Q1523" s="1">
        <v>0</v>
      </c>
      <c r="R1523" s="2">
        <v>42290</v>
      </c>
      <c r="S1523" s="2">
        <v>42296</v>
      </c>
      <c r="T1523" s="1">
        <v>0</v>
      </c>
      <c r="U1523" s="2">
        <v>42279</v>
      </c>
      <c r="V1523" s="1">
        <v>1</v>
      </c>
      <c r="W1523" s="1">
        <v>3.6999999999999998E-2</v>
      </c>
      <c r="X1523" s="1">
        <v>3.58</v>
      </c>
      <c r="Z1523" s="1" t="s">
        <v>45</v>
      </c>
      <c r="AA1523" s="1" t="s">
        <v>2086</v>
      </c>
      <c r="AB1523" s="1" t="s">
        <v>462</v>
      </c>
      <c r="AC1523" s="1" t="s">
        <v>463</v>
      </c>
      <c r="AG1523" s="1" t="s">
        <v>58</v>
      </c>
      <c r="AJ1523" s="1" t="s">
        <v>50</v>
      </c>
      <c r="AK1523" s="1" t="s">
        <v>2087</v>
      </c>
      <c r="AL1523" s="1">
        <v>0</v>
      </c>
      <c r="AM1523" s="1">
        <v>7</v>
      </c>
    </row>
    <row r="1524" spans="1:39" x14ac:dyDescent="0.2">
      <c r="A1524" s="1" t="s">
        <v>89</v>
      </c>
      <c r="B1524" s="1" t="s">
        <v>40</v>
      </c>
      <c r="C1524" s="1" t="s">
        <v>2084</v>
      </c>
      <c r="D1524" s="1" t="s">
        <v>2085</v>
      </c>
      <c r="E1524" s="1" t="s">
        <v>963</v>
      </c>
      <c r="F1524" s="1">
        <v>7373479</v>
      </c>
      <c r="G1524" s="1">
        <v>49</v>
      </c>
      <c r="H1524" s="1" t="s">
        <v>1596</v>
      </c>
      <c r="I1524" s="1" t="s">
        <v>1597</v>
      </c>
      <c r="K1524" s="1">
        <v>22</v>
      </c>
      <c r="L1524" s="1">
        <v>1</v>
      </c>
      <c r="P1524" s="1">
        <v>0</v>
      </c>
      <c r="Q1524" s="1">
        <v>0</v>
      </c>
      <c r="R1524" s="2">
        <v>42290</v>
      </c>
      <c r="S1524" s="2">
        <v>42296</v>
      </c>
      <c r="T1524" s="1">
        <v>0</v>
      </c>
      <c r="U1524" s="2">
        <v>42279</v>
      </c>
      <c r="V1524" s="1">
        <v>1</v>
      </c>
      <c r="W1524" s="1">
        <v>0.20499999999999999</v>
      </c>
      <c r="X1524" s="1">
        <v>4.3099999999999996</v>
      </c>
      <c r="Z1524" s="1" t="s">
        <v>45</v>
      </c>
      <c r="AA1524" s="1" t="s">
        <v>2086</v>
      </c>
      <c r="AB1524" s="1" t="s">
        <v>462</v>
      </c>
      <c r="AC1524" s="1" t="s">
        <v>463</v>
      </c>
      <c r="AG1524" s="1" t="s">
        <v>58</v>
      </c>
      <c r="AJ1524" s="1" t="s">
        <v>50</v>
      </c>
      <c r="AK1524" s="1" t="s">
        <v>2087</v>
      </c>
      <c r="AL1524" s="1">
        <v>0</v>
      </c>
      <c r="AM1524" s="1">
        <v>7</v>
      </c>
    </row>
    <row r="1525" spans="1:39" x14ac:dyDescent="0.2">
      <c r="A1525" s="1" t="s">
        <v>89</v>
      </c>
      <c r="B1525" s="1" t="s">
        <v>40</v>
      </c>
      <c r="C1525" s="1" t="s">
        <v>2084</v>
      </c>
      <c r="D1525" s="1" t="s">
        <v>2085</v>
      </c>
      <c r="E1525" s="1" t="s">
        <v>963</v>
      </c>
      <c r="F1525" s="1">
        <v>7373479</v>
      </c>
      <c r="G1525" s="1">
        <v>50</v>
      </c>
      <c r="H1525" s="1" t="s">
        <v>137</v>
      </c>
      <c r="I1525" s="1" t="s">
        <v>138</v>
      </c>
      <c r="K1525" s="1">
        <v>22</v>
      </c>
      <c r="L1525" s="1">
        <v>1</v>
      </c>
      <c r="P1525" s="1">
        <v>0</v>
      </c>
      <c r="Q1525" s="1">
        <v>0</v>
      </c>
      <c r="R1525" s="2">
        <v>42290</v>
      </c>
      <c r="S1525" s="2">
        <v>42296</v>
      </c>
      <c r="T1525" s="1">
        <v>0</v>
      </c>
      <c r="U1525" s="2">
        <v>42279</v>
      </c>
      <c r="V1525" s="1">
        <v>1</v>
      </c>
      <c r="W1525" s="1">
        <v>7.0000000000000007E-2</v>
      </c>
      <c r="X1525" s="1">
        <v>4.93</v>
      </c>
      <c r="Z1525" s="1" t="s">
        <v>45</v>
      </c>
      <c r="AA1525" s="1" t="s">
        <v>2086</v>
      </c>
      <c r="AB1525" s="1" t="s">
        <v>462</v>
      </c>
      <c r="AC1525" s="1" t="s">
        <v>463</v>
      </c>
      <c r="AG1525" s="1" t="s">
        <v>58</v>
      </c>
      <c r="AJ1525" s="1" t="s">
        <v>50</v>
      </c>
      <c r="AK1525" s="1" t="s">
        <v>2087</v>
      </c>
      <c r="AL1525" s="1">
        <v>0</v>
      </c>
      <c r="AM1525" s="1">
        <v>7</v>
      </c>
    </row>
    <row r="1526" spans="1:39" x14ac:dyDescent="0.2">
      <c r="A1526" s="1" t="s">
        <v>89</v>
      </c>
      <c r="B1526" s="1" t="s">
        <v>40</v>
      </c>
      <c r="C1526" s="1" t="s">
        <v>2084</v>
      </c>
      <c r="D1526" s="1" t="s">
        <v>2085</v>
      </c>
      <c r="E1526" s="1" t="s">
        <v>963</v>
      </c>
      <c r="F1526" s="1">
        <v>7373479</v>
      </c>
      <c r="G1526" s="1">
        <v>51</v>
      </c>
      <c r="H1526" s="1" t="s">
        <v>753</v>
      </c>
      <c r="I1526" s="1" t="s">
        <v>136</v>
      </c>
      <c r="K1526" s="1">
        <v>22</v>
      </c>
      <c r="L1526" s="1">
        <v>1</v>
      </c>
      <c r="P1526" s="1">
        <v>0</v>
      </c>
      <c r="Q1526" s="1">
        <v>0</v>
      </c>
      <c r="R1526" s="2">
        <v>42290</v>
      </c>
      <c r="S1526" s="2">
        <v>42296</v>
      </c>
      <c r="T1526" s="1">
        <v>0</v>
      </c>
      <c r="U1526" s="2">
        <v>42279</v>
      </c>
      <c r="V1526" s="1">
        <v>1</v>
      </c>
      <c r="W1526" s="1">
        <v>1.7849999999999999</v>
      </c>
      <c r="X1526" s="1">
        <v>87.22</v>
      </c>
      <c r="Z1526" s="1" t="s">
        <v>45</v>
      </c>
      <c r="AA1526" s="1" t="s">
        <v>2086</v>
      </c>
      <c r="AB1526" s="1" t="s">
        <v>462</v>
      </c>
      <c r="AC1526" s="1" t="s">
        <v>463</v>
      </c>
      <c r="AG1526" s="1" t="s">
        <v>58</v>
      </c>
      <c r="AJ1526" s="1" t="s">
        <v>50</v>
      </c>
      <c r="AK1526" s="1" t="s">
        <v>2087</v>
      </c>
      <c r="AL1526" s="1">
        <v>0</v>
      </c>
      <c r="AM1526" s="1">
        <v>7</v>
      </c>
    </row>
    <row r="1527" spans="1:39" x14ac:dyDescent="0.2">
      <c r="A1527" s="1" t="s">
        <v>89</v>
      </c>
      <c r="B1527" s="1" t="s">
        <v>40</v>
      </c>
      <c r="C1527" s="1" t="s">
        <v>2084</v>
      </c>
      <c r="D1527" s="1" t="s">
        <v>2085</v>
      </c>
      <c r="E1527" s="1" t="s">
        <v>963</v>
      </c>
      <c r="F1527" s="1">
        <v>7373479</v>
      </c>
      <c r="G1527" s="1">
        <v>52</v>
      </c>
      <c r="H1527" s="1" t="s">
        <v>2111</v>
      </c>
      <c r="I1527" s="1" t="s">
        <v>2112</v>
      </c>
      <c r="K1527" s="1">
        <v>22</v>
      </c>
      <c r="L1527" s="1">
        <v>2</v>
      </c>
      <c r="P1527" s="1">
        <v>0</v>
      </c>
      <c r="Q1527" s="1">
        <v>0</v>
      </c>
      <c r="R1527" s="2">
        <v>42290</v>
      </c>
      <c r="S1527" s="2">
        <v>42296</v>
      </c>
      <c r="T1527" s="1">
        <v>0</v>
      </c>
      <c r="U1527" s="2">
        <v>42279</v>
      </c>
      <c r="V1527" s="1">
        <v>1</v>
      </c>
      <c r="W1527" s="1">
        <v>0.312</v>
      </c>
      <c r="X1527" s="1">
        <v>36.58</v>
      </c>
      <c r="Z1527" s="1" t="s">
        <v>45</v>
      </c>
      <c r="AA1527" s="1" t="s">
        <v>2086</v>
      </c>
      <c r="AB1527" s="1" t="s">
        <v>462</v>
      </c>
      <c r="AC1527" s="1" t="s">
        <v>463</v>
      </c>
      <c r="AG1527" s="1" t="s">
        <v>58</v>
      </c>
      <c r="AJ1527" s="1" t="s">
        <v>50</v>
      </c>
      <c r="AK1527" s="1" t="s">
        <v>2087</v>
      </c>
      <c r="AL1527" s="1">
        <v>0</v>
      </c>
      <c r="AM1527" s="1">
        <v>7</v>
      </c>
    </row>
    <row r="1528" spans="1:39" x14ac:dyDescent="0.2">
      <c r="A1528" s="1" t="s">
        <v>89</v>
      </c>
      <c r="B1528" s="1" t="s">
        <v>40</v>
      </c>
      <c r="C1528" s="1" t="s">
        <v>2084</v>
      </c>
      <c r="D1528" s="1" t="s">
        <v>2085</v>
      </c>
      <c r="E1528" s="1" t="s">
        <v>963</v>
      </c>
      <c r="F1528" s="1">
        <v>7373479</v>
      </c>
      <c r="G1528" s="1">
        <v>53</v>
      </c>
      <c r="H1528" s="1" t="s">
        <v>2113</v>
      </c>
      <c r="I1528" s="1" t="s">
        <v>1226</v>
      </c>
      <c r="K1528" s="1">
        <v>22</v>
      </c>
      <c r="L1528" s="1">
        <v>6</v>
      </c>
      <c r="P1528" s="1">
        <v>0</v>
      </c>
      <c r="Q1528" s="1">
        <v>0</v>
      </c>
      <c r="R1528" s="2">
        <v>42290</v>
      </c>
      <c r="S1528" s="2">
        <v>42296</v>
      </c>
      <c r="T1528" s="1">
        <v>0</v>
      </c>
      <c r="U1528" s="2">
        <v>42279</v>
      </c>
      <c r="V1528" s="1">
        <v>1</v>
      </c>
      <c r="W1528" s="1">
        <v>2.82</v>
      </c>
      <c r="X1528" s="1">
        <v>81.709999999999994</v>
      </c>
      <c r="Z1528" s="1" t="s">
        <v>45</v>
      </c>
      <c r="AA1528" s="1" t="s">
        <v>2086</v>
      </c>
      <c r="AB1528" s="1" t="s">
        <v>462</v>
      </c>
      <c r="AC1528" s="1" t="s">
        <v>463</v>
      </c>
      <c r="AG1528" s="1" t="s">
        <v>58</v>
      </c>
      <c r="AJ1528" s="1" t="s">
        <v>50</v>
      </c>
      <c r="AK1528" s="1" t="s">
        <v>2087</v>
      </c>
      <c r="AL1528" s="1">
        <v>0</v>
      </c>
      <c r="AM1528" s="1">
        <v>7</v>
      </c>
    </row>
    <row r="1529" spans="1:39" x14ac:dyDescent="0.2">
      <c r="A1529" s="1" t="s">
        <v>89</v>
      </c>
      <c r="B1529" s="1" t="s">
        <v>40</v>
      </c>
      <c r="C1529" s="1" t="s">
        <v>2084</v>
      </c>
      <c r="D1529" s="1" t="s">
        <v>2085</v>
      </c>
      <c r="E1529" s="1" t="s">
        <v>963</v>
      </c>
      <c r="F1529" s="1">
        <v>7373479</v>
      </c>
      <c r="G1529" s="1">
        <v>54</v>
      </c>
      <c r="H1529" s="1" t="s">
        <v>333</v>
      </c>
      <c r="I1529" s="1" t="s">
        <v>334</v>
      </c>
      <c r="K1529" s="1">
        <v>22</v>
      </c>
      <c r="L1529" s="1">
        <v>32</v>
      </c>
      <c r="P1529" s="1">
        <v>0</v>
      </c>
      <c r="Q1529" s="1">
        <v>0</v>
      </c>
      <c r="R1529" s="2">
        <v>42290</v>
      </c>
      <c r="S1529" s="2">
        <v>42296</v>
      </c>
      <c r="T1529" s="1">
        <v>0</v>
      </c>
      <c r="U1529" s="2">
        <v>42279</v>
      </c>
      <c r="V1529" s="1">
        <v>1</v>
      </c>
      <c r="W1529" s="1">
        <v>1.056</v>
      </c>
      <c r="X1529" s="1">
        <v>35.200000000000003</v>
      </c>
      <c r="Z1529" s="1" t="s">
        <v>45</v>
      </c>
      <c r="AA1529" s="1" t="s">
        <v>2086</v>
      </c>
      <c r="AB1529" s="1" t="s">
        <v>462</v>
      </c>
      <c r="AC1529" s="1" t="s">
        <v>463</v>
      </c>
      <c r="AG1529" s="1" t="s">
        <v>58</v>
      </c>
      <c r="AJ1529" s="1" t="s">
        <v>50</v>
      </c>
      <c r="AK1529" s="1" t="s">
        <v>2087</v>
      </c>
      <c r="AL1529" s="1">
        <v>0</v>
      </c>
      <c r="AM1529" s="1">
        <v>7</v>
      </c>
    </row>
    <row r="1530" spans="1:39" x14ac:dyDescent="0.2">
      <c r="A1530" s="1" t="s">
        <v>89</v>
      </c>
      <c r="B1530" s="1" t="s">
        <v>40</v>
      </c>
      <c r="C1530" s="1" t="s">
        <v>2084</v>
      </c>
      <c r="D1530" s="1" t="s">
        <v>2085</v>
      </c>
      <c r="E1530" s="1" t="s">
        <v>963</v>
      </c>
      <c r="F1530" s="1">
        <v>7373479</v>
      </c>
      <c r="G1530" s="1">
        <v>55</v>
      </c>
      <c r="H1530" s="1" t="s">
        <v>586</v>
      </c>
      <c r="I1530" s="1" t="s">
        <v>575</v>
      </c>
      <c r="K1530" s="1">
        <v>22</v>
      </c>
      <c r="L1530" s="1">
        <v>2</v>
      </c>
      <c r="P1530" s="1">
        <v>0</v>
      </c>
      <c r="Q1530" s="1">
        <v>0</v>
      </c>
      <c r="R1530" s="2">
        <v>42290</v>
      </c>
      <c r="S1530" s="2">
        <v>42296</v>
      </c>
      <c r="T1530" s="1">
        <v>0</v>
      </c>
      <c r="U1530" s="2">
        <v>42279</v>
      </c>
      <c r="V1530" s="1">
        <v>1</v>
      </c>
      <c r="W1530" s="1">
        <v>0.05</v>
      </c>
      <c r="X1530" s="1">
        <v>4.5199999999999996</v>
      </c>
      <c r="Z1530" s="1" t="s">
        <v>45</v>
      </c>
      <c r="AA1530" s="1" t="s">
        <v>2086</v>
      </c>
      <c r="AB1530" s="1" t="s">
        <v>462</v>
      </c>
      <c r="AC1530" s="1" t="s">
        <v>463</v>
      </c>
      <c r="AG1530" s="1" t="s">
        <v>58</v>
      </c>
      <c r="AJ1530" s="1" t="s">
        <v>50</v>
      </c>
      <c r="AK1530" s="1" t="s">
        <v>2087</v>
      </c>
      <c r="AL1530" s="1">
        <v>0</v>
      </c>
      <c r="AM1530" s="1">
        <v>7</v>
      </c>
    </row>
    <row r="1531" spans="1:39" x14ac:dyDescent="0.2">
      <c r="A1531" s="1" t="s">
        <v>89</v>
      </c>
      <c r="B1531" s="1" t="s">
        <v>40</v>
      </c>
      <c r="C1531" s="1" t="s">
        <v>2084</v>
      </c>
      <c r="D1531" s="1" t="s">
        <v>2085</v>
      </c>
      <c r="E1531" s="1" t="s">
        <v>963</v>
      </c>
      <c r="F1531" s="1">
        <v>7373479</v>
      </c>
      <c r="G1531" s="1">
        <v>56</v>
      </c>
      <c r="H1531" s="1" t="s">
        <v>754</v>
      </c>
      <c r="I1531" s="1" t="s">
        <v>755</v>
      </c>
      <c r="K1531" s="1">
        <v>22</v>
      </c>
      <c r="L1531" s="1">
        <v>250</v>
      </c>
      <c r="P1531" s="1">
        <v>0</v>
      </c>
      <c r="Q1531" s="1">
        <v>0</v>
      </c>
      <c r="R1531" s="2">
        <v>42290</v>
      </c>
      <c r="S1531" s="2">
        <v>42296</v>
      </c>
      <c r="T1531" s="1">
        <v>0</v>
      </c>
      <c r="U1531" s="2">
        <v>42279</v>
      </c>
      <c r="V1531" s="1">
        <v>1</v>
      </c>
      <c r="W1531" s="1">
        <v>2</v>
      </c>
      <c r="X1531" s="1">
        <v>83.88</v>
      </c>
      <c r="Z1531" s="1" t="s">
        <v>45</v>
      </c>
      <c r="AA1531" s="1" t="s">
        <v>2086</v>
      </c>
      <c r="AB1531" s="1" t="s">
        <v>462</v>
      </c>
      <c r="AC1531" s="1" t="s">
        <v>463</v>
      </c>
      <c r="AG1531" s="1" t="s">
        <v>58</v>
      </c>
      <c r="AJ1531" s="1" t="s">
        <v>50</v>
      </c>
      <c r="AK1531" s="1" t="s">
        <v>2087</v>
      </c>
      <c r="AL1531" s="1">
        <v>0</v>
      </c>
      <c r="AM1531" s="1">
        <v>7</v>
      </c>
    </row>
    <row r="1532" spans="1:39" x14ac:dyDescent="0.2">
      <c r="A1532" s="1" t="s">
        <v>89</v>
      </c>
      <c r="B1532" s="1" t="s">
        <v>40</v>
      </c>
      <c r="C1532" s="1" t="s">
        <v>2084</v>
      </c>
      <c r="D1532" s="1" t="s">
        <v>2085</v>
      </c>
      <c r="E1532" s="1" t="s">
        <v>963</v>
      </c>
      <c r="F1532" s="1">
        <v>7373479</v>
      </c>
      <c r="G1532" s="1">
        <v>57</v>
      </c>
      <c r="H1532" s="1" t="s">
        <v>1161</v>
      </c>
      <c r="I1532" s="1" t="s">
        <v>1162</v>
      </c>
      <c r="K1532" s="1">
        <v>22</v>
      </c>
      <c r="L1532" s="1">
        <v>50</v>
      </c>
      <c r="P1532" s="1">
        <v>0</v>
      </c>
      <c r="Q1532" s="1">
        <v>0</v>
      </c>
      <c r="R1532" s="2">
        <v>42290</v>
      </c>
      <c r="S1532" s="2">
        <v>42296</v>
      </c>
      <c r="T1532" s="1">
        <v>0</v>
      </c>
      <c r="U1532" s="2">
        <v>42279</v>
      </c>
      <c r="V1532" s="1">
        <v>1</v>
      </c>
      <c r="W1532" s="1">
        <v>0.25</v>
      </c>
      <c r="X1532" s="1">
        <v>20.079999999999998</v>
      </c>
      <c r="Z1532" s="1" t="s">
        <v>45</v>
      </c>
      <c r="AA1532" s="1" t="s">
        <v>2086</v>
      </c>
      <c r="AB1532" s="1" t="s">
        <v>462</v>
      </c>
      <c r="AC1532" s="1" t="s">
        <v>463</v>
      </c>
      <c r="AG1532" s="1" t="s">
        <v>58</v>
      </c>
      <c r="AJ1532" s="1" t="s">
        <v>50</v>
      </c>
      <c r="AK1532" s="1" t="s">
        <v>2087</v>
      </c>
      <c r="AL1532" s="1">
        <v>0</v>
      </c>
      <c r="AM1532" s="1">
        <v>7</v>
      </c>
    </row>
    <row r="1533" spans="1:39" x14ac:dyDescent="0.2">
      <c r="A1533" s="1" t="s">
        <v>89</v>
      </c>
      <c r="B1533" s="1" t="s">
        <v>40</v>
      </c>
      <c r="C1533" s="1" t="s">
        <v>2084</v>
      </c>
      <c r="D1533" s="1" t="s">
        <v>2085</v>
      </c>
      <c r="E1533" s="1" t="s">
        <v>963</v>
      </c>
      <c r="F1533" s="1">
        <v>7373479</v>
      </c>
      <c r="G1533" s="1">
        <v>58</v>
      </c>
      <c r="H1533" s="1" t="s">
        <v>758</v>
      </c>
      <c r="I1533" s="1" t="s">
        <v>759</v>
      </c>
      <c r="K1533" s="1">
        <v>22</v>
      </c>
      <c r="L1533" s="1">
        <v>1</v>
      </c>
      <c r="P1533" s="1">
        <v>0</v>
      </c>
      <c r="Q1533" s="1">
        <v>0</v>
      </c>
      <c r="R1533" s="2">
        <v>42290</v>
      </c>
      <c r="S1533" s="2">
        <v>42296</v>
      </c>
      <c r="T1533" s="1">
        <v>0</v>
      </c>
      <c r="U1533" s="2">
        <v>42279</v>
      </c>
      <c r="V1533" s="1">
        <v>1</v>
      </c>
      <c r="W1533" s="1">
        <v>0.06</v>
      </c>
      <c r="X1533" s="1">
        <v>10.14</v>
      </c>
      <c r="Z1533" s="1" t="s">
        <v>45</v>
      </c>
      <c r="AA1533" s="1" t="s">
        <v>2086</v>
      </c>
      <c r="AB1533" s="1" t="s">
        <v>462</v>
      </c>
      <c r="AC1533" s="1" t="s">
        <v>463</v>
      </c>
      <c r="AG1533" s="1" t="s">
        <v>58</v>
      </c>
      <c r="AJ1533" s="1" t="s">
        <v>50</v>
      </c>
      <c r="AK1533" s="1" t="s">
        <v>2087</v>
      </c>
      <c r="AL1533" s="1">
        <v>0</v>
      </c>
      <c r="AM1533" s="1">
        <v>7</v>
      </c>
    </row>
    <row r="1534" spans="1:39" x14ac:dyDescent="0.2">
      <c r="A1534" s="1" t="s">
        <v>89</v>
      </c>
      <c r="B1534" s="1" t="s">
        <v>40</v>
      </c>
      <c r="C1534" s="1" t="s">
        <v>2084</v>
      </c>
      <c r="D1534" s="1" t="s">
        <v>2085</v>
      </c>
      <c r="E1534" s="1" t="s">
        <v>963</v>
      </c>
      <c r="F1534" s="1">
        <v>7373479</v>
      </c>
      <c r="G1534" s="1">
        <v>59</v>
      </c>
      <c r="H1534" s="1" t="s">
        <v>1601</v>
      </c>
      <c r="I1534" s="1" t="s">
        <v>1602</v>
      </c>
      <c r="K1534" s="1">
        <v>22</v>
      </c>
      <c r="L1534" s="1">
        <v>1</v>
      </c>
      <c r="P1534" s="1">
        <v>0</v>
      </c>
      <c r="Q1534" s="1">
        <v>0</v>
      </c>
      <c r="R1534" s="2">
        <v>42290</v>
      </c>
      <c r="S1534" s="2">
        <v>42296</v>
      </c>
      <c r="T1534" s="1">
        <v>0</v>
      </c>
      <c r="U1534" s="2">
        <v>42279</v>
      </c>
      <c r="V1534" s="1">
        <v>1</v>
      </c>
      <c r="W1534" s="1">
        <v>0.158</v>
      </c>
      <c r="X1534" s="1">
        <v>3.53</v>
      </c>
      <c r="Z1534" s="1" t="s">
        <v>45</v>
      </c>
      <c r="AA1534" s="1" t="s">
        <v>2086</v>
      </c>
      <c r="AB1534" s="1" t="s">
        <v>462</v>
      </c>
      <c r="AC1534" s="1" t="s">
        <v>463</v>
      </c>
      <c r="AG1534" s="1" t="s">
        <v>58</v>
      </c>
      <c r="AJ1534" s="1" t="s">
        <v>50</v>
      </c>
      <c r="AK1534" s="1" t="s">
        <v>2087</v>
      </c>
      <c r="AL1534" s="1">
        <v>0</v>
      </c>
      <c r="AM1534" s="1">
        <v>7</v>
      </c>
    </row>
    <row r="1535" spans="1:39" x14ac:dyDescent="0.2">
      <c r="A1535" s="1" t="s">
        <v>89</v>
      </c>
      <c r="B1535" s="1" t="s">
        <v>40</v>
      </c>
      <c r="C1535" s="1" t="s">
        <v>2084</v>
      </c>
      <c r="D1535" s="1" t="s">
        <v>2085</v>
      </c>
      <c r="E1535" s="1" t="s">
        <v>963</v>
      </c>
      <c r="F1535" s="1">
        <v>7373479</v>
      </c>
      <c r="G1535" s="1">
        <v>60</v>
      </c>
      <c r="H1535" s="1" t="s">
        <v>1422</v>
      </c>
      <c r="I1535" s="1" t="s">
        <v>1423</v>
      </c>
      <c r="K1535" s="1">
        <v>22</v>
      </c>
      <c r="L1535" s="1">
        <v>250</v>
      </c>
      <c r="P1535" s="1">
        <v>0</v>
      </c>
      <c r="Q1535" s="1">
        <v>0</v>
      </c>
      <c r="R1535" s="2">
        <v>42290</v>
      </c>
      <c r="S1535" s="2">
        <v>42296</v>
      </c>
      <c r="T1535" s="1">
        <v>0</v>
      </c>
      <c r="U1535" s="2">
        <v>42279</v>
      </c>
      <c r="V1535" s="1">
        <v>1</v>
      </c>
      <c r="W1535" s="1">
        <v>5</v>
      </c>
      <c r="X1535" s="1">
        <v>196.63</v>
      </c>
      <c r="Z1535" s="1" t="s">
        <v>45</v>
      </c>
      <c r="AA1535" s="1" t="s">
        <v>2086</v>
      </c>
      <c r="AB1535" s="1" t="s">
        <v>462</v>
      </c>
      <c r="AC1535" s="1" t="s">
        <v>463</v>
      </c>
      <c r="AG1535" s="1" t="s">
        <v>58</v>
      </c>
      <c r="AJ1535" s="1" t="s">
        <v>50</v>
      </c>
      <c r="AK1535" s="1" t="s">
        <v>2087</v>
      </c>
      <c r="AL1535" s="1">
        <v>0</v>
      </c>
      <c r="AM1535" s="1">
        <v>7</v>
      </c>
    </row>
    <row r="1536" spans="1:39" x14ac:dyDescent="0.2">
      <c r="A1536" s="1" t="s">
        <v>89</v>
      </c>
      <c r="B1536" s="1" t="s">
        <v>40</v>
      </c>
      <c r="C1536" s="1" t="s">
        <v>2084</v>
      </c>
      <c r="D1536" s="1" t="s">
        <v>2085</v>
      </c>
      <c r="E1536" s="1" t="s">
        <v>963</v>
      </c>
      <c r="F1536" s="1">
        <v>7373479</v>
      </c>
      <c r="G1536" s="1">
        <v>61</v>
      </c>
      <c r="H1536" s="1" t="s">
        <v>768</v>
      </c>
      <c r="I1536" s="1" t="s">
        <v>769</v>
      </c>
      <c r="K1536" s="1">
        <v>22</v>
      </c>
      <c r="L1536" s="1">
        <v>1</v>
      </c>
      <c r="P1536" s="1">
        <v>0</v>
      </c>
      <c r="Q1536" s="1">
        <v>0</v>
      </c>
      <c r="R1536" s="2">
        <v>42290</v>
      </c>
      <c r="S1536" s="2">
        <v>42296</v>
      </c>
      <c r="T1536" s="1">
        <v>0</v>
      </c>
      <c r="U1536" s="2">
        <v>42279</v>
      </c>
      <c r="V1536" s="1">
        <v>1</v>
      </c>
      <c r="W1536" s="1">
        <v>7.3999999999999996E-2</v>
      </c>
      <c r="X1536" s="1">
        <v>2.23</v>
      </c>
      <c r="Z1536" s="1" t="s">
        <v>45</v>
      </c>
      <c r="AA1536" s="1" t="s">
        <v>2086</v>
      </c>
      <c r="AB1536" s="1" t="s">
        <v>462</v>
      </c>
      <c r="AC1536" s="1" t="s">
        <v>463</v>
      </c>
      <c r="AG1536" s="1" t="s">
        <v>58</v>
      </c>
      <c r="AJ1536" s="1" t="s">
        <v>50</v>
      </c>
      <c r="AK1536" s="1" t="s">
        <v>2087</v>
      </c>
      <c r="AL1536" s="1">
        <v>0</v>
      </c>
      <c r="AM1536" s="1">
        <v>7</v>
      </c>
    </row>
    <row r="1537" spans="1:39" x14ac:dyDescent="0.2">
      <c r="A1537" s="1" t="s">
        <v>89</v>
      </c>
      <c r="B1537" s="1" t="s">
        <v>40</v>
      </c>
      <c r="C1537" s="1" t="s">
        <v>2084</v>
      </c>
      <c r="D1537" s="1" t="s">
        <v>2085</v>
      </c>
      <c r="E1537" s="1" t="s">
        <v>963</v>
      </c>
      <c r="F1537" s="1">
        <v>7373479</v>
      </c>
      <c r="G1537" s="1">
        <v>62</v>
      </c>
      <c r="H1537" s="1" t="s">
        <v>1237</v>
      </c>
      <c r="I1537" s="1" t="s">
        <v>1238</v>
      </c>
      <c r="K1537" s="1">
        <v>22</v>
      </c>
      <c r="L1537" s="1">
        <v>20</v>
      </c>
      <c r="P1537" s="1">
        <v>0</v>
      </c>
      <c r="Q1537" s="1">
        <v>0</v>
      </c>
      <c r="R1537" s="2">
        <v>42290</v>
      </c>
      <c r="S1537" s="2">
        <v>42296</v>
      </c>
      <c r="T1537" s="1">
        <v>0</v>
      </c>
      <c r="U1537" s="2">
        <v>42279</v>
      </c>
      <c r="V1537" s="1">
        <v>1</v>
      </c>
      <c r="W1537" s="1">
        <v>0.26</v>
      </c>
      <c r="X1537" s="1">
        <v>7.15</v>
      </c>
      <c r="Z1537" s="1" t="s">
        <v>45</v>
      </c>
      <c r="AA1537" s="1" t="s">
        <v>2086</v>
      </c>
      <c r="AB1537" s="1" t="s">
        <v>462</v>
      </c>
      <c r="AC1537" s="1" t="s">
        <v>463</v>
      </c>
      <c r="AG1537" s="1" t="s">
        <v>58</v>
      </c>
      <c r="AJ1537" s="1" t="s">
        <v>50</v>
      </c>
      <c r="AK1537" s="1" t="s">
        <v>2087</v>
      </c>
      <c r="AL1537" s="1">
        <v>0</v>
      </c>
      <c r="AM1537" s="1">
        <v>7</v>
      </c>
    </row>
    <row r="1538" spans="1:39" x14ac:dyDescent="0.2">
      <c r="A1538" s="1" t="s">
        <v>89</v>
      </c>
      <c r="B1538" s="1" t="s">
        <v>40</v>
      </c>
      <c r="C1538" s="1" t="s">
        <v>2084</v>
      </c>
      <c r="D1538" s="1" t="s">
        <v>2085</v>
      </c>
      <c r="E1538" s="1" t="s">
        <v>963</v>
      </c>
      <c r="F1538" s="1">
        <v>7373479</v>
      </c>
      <c r="G1538" s="1">
        <v>63</v>
      </c>
      <c r="H1538" s="1" t="s">
        <v>337</v>
      </c>
      <c r="I1538" s="1" t="s">
        <v>338</v>
      </c>
      <c r="K1538" s="1">
        <v>22</v>
      </c>
      <c r="L1538" s="1">
        <v>40</v>
      </c>
      <c r="P1538" s="1">
        <v>0</v>
      </c>
      <c r="Q1538" s="1">
        <v>0</v>
      </c>
      <c r="R1538" s="2">
        <v>42290</v>
      </c>
      <c r="S1538" s="2">
        <v>42296</v>
      </c>
      <c r="T1538" s="1">
        <v>0</v>
      </c>
      <c r="U1538" s="2">
        <v>42279</v>
      </c>
      <c r="V1538" s="1">
        <v>1</v>
      </c>
      <c r="W1538" s="1">
        <v>1.08</v>
      </c>
      <c r="X1538" s="1">
        <v>58.3</v>
      </c>
      <c r="Z1538" s="1" t="s">
        <v>45</v>
      </c>
      <c r="AA1538" s="1" t="s">
        <v>2086</v>
      </c>
      <c r="AB1538" s="1" t="s">
        <v>462</v>
      </c>
      <c r="AC1538" s="1" t="s">
        <v>463</v>
      </c>
      <c r="AG1538" s="1" t="s">
        <v>58</v>
      </c>
      <c r="AJ1538" s="1" t="s">
        <v>50</v>
      </c>
      <c r="AK1538" s="1" t="s">
        <v>2087</v>
      </c>
      <c r="AL1538" s="1">
        <v>0</v>
      </c>
      <c r="AM1538" s="1">
        <v>7</v>
      </c>
    </row>
    <row r="1539" spans="1:39" x14ac:dyDescent="0.2">
      <c r="A1539" s="1" t="s">
        <v>89</v>
      </c>
      <c r="B1539" s="1" t="s">
        <v>40</v>
      </c>
      <c r="C1539" s="1" t="s">
        <v>2084</v>
      </c>
      <c r="D1539" s="1" t="s">
        <v>2085</v>
      </c>
      <c r="E1539" s="1" t="s">
        <v>963</v>
      </c>
      <c r="F1539" s="1">
        <v>7373479</v>
      </c>
      <c r="G1539" s="1">
        <v>64</v>
      </c>
      <c r="H1539" s="1" t="s">
        <v>1501</v>
      </c>
      <c r="I1539" s="1" t="s">
        <v>1502</v>
      </c>
      <c r="K1539" s="1">
        <v>22</v>
      </c>
      <c r="L1539" s="1">
        <v>50</v>
      </c>
      <c r="P1539" s="1">
        <v>0</v>
      </c>
      <c r="Q1539" s="1">
        <v>0</v>
      </c>
      <c r="R1539" s="2">
        <v>42290</v>
      </c>
      <c r="S1539" s="2">
        <v>42296</v>
      </c>
      <c r="T1539" s="1">
        <v>0</v>
      </c>
      <c r="U1539" s="2">
        <v>42279</v>
      </c>
      <c r="V1539" s="1">
        <v>1</v>
      </c>
      <c r="W1539" s="1">
        <v>8.1</v>
      </c>
      <c r="X1539" s="1">
        <v>74.8</v>
      </c>
      <c r="Z1539" s="1" t="s">
        <v>45</v>
      </c>
      <c r="AA1539" s="1" t="s">
        <v>2086</v>
      </c>
      <c r="AB1539" s="1" t="s">
        <v>462</v>
      </c>
      <c r="AC1539" s="1" t="s">
        <v>463</v>
      </c>
      <c r="AG1539" s="1" t="s">
        <v>58</v>
      </c>
      <c r="AJ1539" s="1" t="s">
        <v>50</v>
      </c>
      <c r="AK1539" s="1" t="s">
        <v>2087</v>
      </c>
      <c r="AL1539" s="1">
        <v>0</v>
      </c>
      <c r="AM1539" s="1">
        <v>7</v>
      </c>
    </row>
    <row r="1540" spans="1:39" x14ac:dyDescent="0.2">
      <c r="A1540" s="1" t="s">
        <v>89</v>
      </c>
      <c r="B1540" s="1" t="s">
        <v>40</v>
      </c>
      <c r="C1540" s="1" t="s">
        <v>2084</v>
      </c>
      <c r="D1540" s="1" t="s">
        <v>2085</v>
      </c>
      <c r="E1540" s="1" t="s">
        <v>963</v>
      </c>
      <c r="F1540" s="1">
        <v>7373479</v>
      </c>
      <c r="G1540" s="1">
        <v>65</v>
      </c>
      <c r="H1540" s="1" t="s">
        <v>1257</v>
      </c>
      <c r="I1540" s="1" t="s">
        <v>1048</v>
      </c>
      <c r="K1540" s="1">
        <v>22</v>
      </c>
      <c r="L1540" s="1">
        <v>13.4</v>
      </c>
      <c r="P1540" s="1">
        <v>0</v>
      </c>
      <c r="Q1540" s="1">
        <v>0</v>
      </c>
      <c r="R1540" s="2">
        <v>42290</v>
      </c>
      <c r="S1540" s="2">
        <v>42296</v>
      </c>
      <c r="T1540" s="1">
        <v>0</v>
      </c>
      <c r="U1540" s="2">
        <v>42279</v>
      </c>
      <c r="V1540" s="1">
        <v>1</v>
      </c>
      <c r="W1540" s="1">
        <v>1.889</v>
      </c>
      <c r="X1540" s="1">
        <v>15.18</v>
      </c>
      <c r="Z1540" s="1" t="s">
        <v>45</v>
      </c>
      <c r="AA1540" s="1" t="s">
        <v>2086</v>
      </c>
      <c r="AB1540" s="1" t="s">
        <v>462</v>
      </c>
      <c r="AC1540" s="1" t="s">
        <v>463</v>
      </c>
      <c r="AG1540" s="1" t="s">
        <v>58</v>
      </c>
      <c r="AJ1540" s="1" t="s">
        <v>50</v>
      </c>
      <c r="AK1540" s="1" t="s">
        <v>2087</v>
      </c>
      <c r="AL1540" s="1">
        <v>0</v>
      </c>
      <c r="AM1540" s="1">
        <v>7</v>
      </c>
    </row>
    <row r="1541" spans="1:39" x14ac:dyDescent="0.2">
      <c r="A1541" s="1" t="s">
        <v>89</v>
      </c>
      <c r="B1541" s="1" t="s">
        <v>40</v>
      </c>
      <c r="C1541" s="1" t="s">
        <v>2084</v>
      </c>
      <c r="D1541" s="1" t="s">
        <v>2085</v>
      </c>
      <c r="E1541" s="1" t="s">
        <v>963</v>
      </c>
      <c r="F1541" s="1">
        <v>7373479</v>
      </c>
      <c r="G1541" s="1">
        <v>66</v>
      </c>
      <c r="H1541" s="1" t="s">
        <v>894</v>
      </c>
      <c r="I1541" s="1" t="s">
        <v>895</v>
      </c>
      <c r="K1541" s="1">
        <v>22</v>
      </c>
      <c r="L1541" s="1">
        <v>50</v>
      </c>
      <c r="P1541" s="1">
        <v>0</v>
      </c>
      <c r="Q1541" s="1">
        <v>0</v>
      </c>
      <c r="R1541" s="2">
        <v>42290</v>
      </c>
      <c r="S1541" s="2">
        <v>42296</v>
      </c>
      <c r="T1541" s="1">
        <v>0</v>
      </c>
      <c r="U1541" s="2">
        <v>42279</v>
      </c>
      <c r="V1541" s="1">
        <v>1</v>
      </c>
      <c r="W1541" s="1">
        <v>2.5499999999999998</v>
      </c>
      <c r="X1541" s="1">
        <v>29.43</v>
      </c>
      <c r="Z1541" s="1" t="s">
        <v>45</v>
      </c>
      <c r="AA1541" s="1" t="s">
        <v>2086</v>
      </c>
      <c r="AB1541" s="1" t="s">
        <v>462</v>
      </c>
      <c r="AC1541" s="1" t="s">
        <v>463</v>
      </c>
      <c r="AG1541" s="1" t="s">
        <v>58</v>
      </c>
      <c r="AJ1541" s="1" t="s">
        <v>50</v>
      </c>
      <c r="AK1541" s="1" t="s">
        <v>2087</v>
      </c>
      <c r="AL1541" s="1">
        <v>0</v>
      </c>
      <c r="AM1541" s="1">
        <v>7</v>
      </c>
    </row>
    <row r="1542" spans="1:39" x14ac:dyDescent="0.2">
      <c r="A1542" s="1" t="s">
        <v>89</v>
      </c>
      <c r="B1542" s="1" t="s">
        <v>40</v>
      </c>
      <c r="C1542" s="1" t="s">
        <v>2084</v>
      </c>
      <c r="D1542" s="1" t="s">
        <v>2085</v>
      </c>
      <c r="E1542" s="1" t="s">
        <v>963</v>
      </c>
      <c r="F1542" s="1">
        <v>7373479</v>
      </c>
      <c r="G1542" s="1">
        <v>67</v>
      </c>
      <c r="H1542" s="1" t="s">
        <v>1776</v>
      </c>
      <c r="I1542" s="1" t="s">
        <v>1089</v>
      </c>
      <c r="K1542" s="1">
        <v>22</v>
      </c>
      <c r="L1542" s="1">
        <v>25</v>
      </c>
      <c r="P1542" s="1">
        <v>0</v>
      </c>
      <c r="Q1542" s="1">
        <v>0</v>
      </c>
      <c r="R1542" s="2">
        <v>42290</v>
      </c>
      <c r="S1542" s="2">
        <v>42296</v>
      </c>
      <c r="T1542" s="1">
        <v>0</v>
      </c>
      <c r="U1542" s="2">
        <v>42279</v>
      </c>
      <c r="V1542" s="1">
        <v>1</v>
      </c>
      <c r="W1542" s="1">
        <v>3.9</v>
      </c>
      <c r="X1542" s="1">
        <v>44.14</v>
      </c>
      <c r="Z1542" s="1" t="s">
        <v>45</v>
      </c>
      <c r="AA1542" s="1" t="s">
        <v>2086</v>
      </c>
      <c r="AB1542" s="1" t="s">
        <v>462</v>
      </c>
      <c r="AC1542" s="1" t="s">
        <v>463</v>
      </c>
      <c r="AG1542" s="1" t="s">
        <v>58</v>
      </c>
      <c r="AJ1542" s="1" t="s">
        <v>50</v>
      </c>
      <c r="AK1542" s="1" t="s">
        <v>2087</v>
      </c>
      <c r="AL1542" s="1">
        <v>0</v>
      </c>
      <c r="AM1542" s="1">
        <v>7</v>
      </c>
    </row>
    <row r="1543" spans="1:39" x14ac:dyDescent="0.2">
      <c r="A1543" s="1" t="s">
        <v>89</v>
      </c>
      <c r="B1543" s="1" t="s">
        <v>40</v>
      </c>
      <c r="C1543" s="1" t="s">
        <v>2084</v>
      </c>
      <c r="D1543" s="1" t="s">
        <v>2085</v>
      </c>
      <c r="E1543" s="1" t="s">
        <v>963</v>
      </c>
      <c r="F1543" s="1">
        <v>7373479</v>
      </c>
      <c r="G1543" s="1">
        <v>68</v>
      </c>
      <c r="H1543" s="1" t="s">
        <v>685</v>
      </c>
      <c r="I1543" s="1" t="s">
        <v>686</v>
      </c>
      <c r="K1543" s="1">
        <v>22</v>
      </c>
      <c r="L1543" s="1">
        <v>20</v>
      </c>
      <c r="P1543" s="1">
        <v>0</v>
      </c>
      <c r="Q1543" s="1">
        <v>0</v>
      </c>
      <c r="R1543" s="2">
        <v>42290</v>
      </c>
      <c r="S1543" s="2">
        <v>42296</v>
      </c>
      <c r="T1543" s="1">
        <v>0</v>
      </c>
      <c r="U1543" s="2">
        <v>42279</v>
      </c>
      <c r="V1543" s="1">
        <v>1</v>
      </c>
      <c r="W1543" s="1">
        <v>7.92</v>
      </c>
      <c r="X1543" s="1">
        <v>71.06</v>
      </c>
      <c r="Z1543" s="1" t="s">
        <v>45</v>
      </c>
      <c r="AA1543" s="1" t="s">
        <v>2086</v>
      </c>
      <c r="AB1543" s="1" t="s">
        <v>462</v>
      </c>
      <c r="AC1543" s="1" t="s">
        <v>463</v>
      </c>
      <c r="AG1543" s="1" t="s">
        <v>58</v>
      </c>
      <c r="AJ1543" s="1" t="s">
        <v>50</v>
      </c>
      <c r="AK1543" s="1" t="s">
        <v>2087</v>
      </c>
      <c r="AL1543" s="1">
        <v>0</v>
      </c>
      <c r="AM1543" s="1">
        <v>7</v>
      </c>
    </row>
    <row r="1544" spans="1:39" x14ac:dyDescent="0.2">
      <c r="A1544" s="1" t="s">
        <v>89</v>
      </c>
      <c r="B1544" s="1" t="s">
        <v>40</v>
      </c>
      <c r="C1544" s="1" t="s">
        <v>2084</v>
      </c>
      <c r="D1544" s="1" t="s">
        <v>2085</v>
      </c>
      <c r="E1544" s="1" t="s">
        <v>963</v>
      </c>
      <c r="F1544" s="1">
        <v>7373479</v>
      </c>
      <c r="G1544" s="1">
        <v>69</v>
      </c>
      <c r="H1544" s="1" t="s">
        <v>1783</v>
      </c>
      <c r="I1544" s="1" t="s">
        <v>1784</v>
      </c>
      <c r="K1544" s="1">
        <v>22</v>
      </c>
      <c r="L1544" s="1">
        <v>50</v>
      </c>
      <c r="P1544" s="1">
        <v>0</v>
      </c>
      <c r="Q1544" s="1">
        <v>0</v>
      </c>
      <c r="R1544" s="2">
        <v>42290</v>
      </c>
      <c r="S1544" s="2">
        <v>42296</v>
      </c>
      <c r="T1544" s="1">
        <v>0</v>
      </c>
      <c r="U1544" s="2">
        <v>42279</v>
      </c>
      <c r="V1544" s="1">
        <v>1</v>
      </c>
      <c r="W1544" s="1">
        <v>0.25</v>
      </c>
      <c r="X1544" s="1">
        <v>28.33</v>
      </c>
      <c r="Z1544" s="1" t="s">
        <v>45</v>
      </c>
      <c r="AA1544" s="1" t="s">
        <v>2086</v>
      </c>
      <c r="AB1544" s="1" t="s">
        <v>462</v>
      </c>
      <c r="AC1544" s="1" t="s">
        <v>463</v>
      </c>
      <c r="AG1544" s="1" t="s">
        <v>58</v>
      </c>
      <c r="AJ1544" s="1" t="s">
        <v>50</v>
      </c>
      <c r="AK1544" s="1" t="s">
        <v>2087</v>
      </c>
      <c r="AL1544" s="1">
        <v>0</v>
      </c>
      <c r="AM1544" s="1">
        <v>7</v>
      </c>
    </row>
    <row r="1545" spans="1:39" x14ac:dyDescent="0.2">
      <c r="A1545" s="1" t="s">
        <v>89</v>
      </c>
      <c r="B1545" s="1" t="s">
        <v>40</v>
      </c>
      <c r="C1545" s="1" t="s">
        <v>2084</v>
      </c>
      <c r="D1545" s="1" t="s">
        <v>2085</v>
      </c>
      <c r="E1545" s="1" t="s">
        <v>963</v>
      </c>
      <c r="F1545" s="1">
        <v>7373479</v>
      </c>
      <c r="G1545" s="1">
        <v>70</v>
      </c>
      <c r="H1545" s="1" t="s">
        <v>1294</v>
      </c>
      <c r="I1545" s="1" t="s">
        <v>1295</v>
      </c>
      <c r="K1545" s="1">
        <v>22</v>
      </c>
      <c r="L1545" s="1">
        <v>100</v>
      </c>
      <c r="P1545" s="1">
        <v>0</v>
      </c>
      <c r="Q1545" s="1">
        <v>0</v>
      </c>
      <c r="R1545" s="2">
        <v>42290</v>
      </c>
      <c r="S1545" s="2">
        <v>42296</v>
      </c>
      <c r="T1545" s="1">
        <v>0</v>
      </c>
      <c r="U1545" s="2">
        <v>42279</v>
      </c>
      <c r="V1545" s="1">
        <v>1</v>
      </c>
      <c r="W1545" s="1">
        <v>0.4</v>
      </c>
      <c r="X1545" s="1">
        <v>36.85</v>
      </c>
      <c r="Z1545" s="1" t="s">
        <v>45</v>
      </c>
      <c r="AA1545" s="1" t="s">
        <v>2086</v>
      </c>
      <c r="AB1545" s="1" t="s">
        <v>462</v>
      </c>
      <c r="AC1545" s="1" t="s">
        <v>463</v>
      </c>
      <c r="AG1545" s="1" t="s">
        <v>58</v>
      </c>
      <c r="AJ1545" s="1" t="s">
        <v>50</v>
      </c>
      <c r="AK1545" s="1" t="s">
        <v>2087</v>
      </c>
      <c r="AL1545" s="1">
        <v>0</v>
      </c>
      <c r="AM1545" s="1">
        <v>7</v>
      </c>
    </row>
    <row r="1546" spans="1:39" x14ac:dyDescent="0.2">
      <c r="A1546" s="1" t="s">
        <v>89</v>
      </c>
      <c r="B1546" s="1" t="s">
        <v>40</v>
      </c>
      <c r="C1546" s="1" t="s">
        <v>2084</v>
      </c>
      <c r="D1546" s="1" t="s">
        <v>2085</v>
      </c>
      <c r="E1546" s="1" t="s">
        <v>963</v>
      </c>
      <c r="F1546" s="1">
        <v>7373479</v>
      </c>
      <c r="G1546" s="1">
        <v>71</v>
      </c>
      <c r="H1546" s="1" t="s">
        <v>2114</v>
      </c>
      <c r="I1546" s="1" t="s">
        <v>755</v>
      </c>
      <c r="K1546" s="1">
        <v>22</v>
      </c>
      <c r="L1546" s="1">
        <v>20</v>
      </c>
      <c r="P1546" s="1">
        <v>0</v>
      </c>
      <c r="Q1546" s="1">
        <v>0</v>
      </c>
      <c r="R1546" s="2">
        <v>42290</v>
      </c>
      <c r="S1546" s="2">
        <v>42296</v>
      </c>
      <c r="T1546" s="1">
        <v>0</v>
      </c>
      <c r="U1546" s="2">
        <v>42279</v>
      </c>
      <c r="V1546" s="1">
        <v>1</v>
      </c>
      <c r="W1546" s="1">
        <v>0.57999999999999996</v>
      </c>
      <c r="X1546" s="1">
        <v>8.69</v>
      </c>
      <c r="Z1546" s="1" t="s">
        <v>45</v>
      </c>
      <c r="AA1546" s="1" t="s">
        <v>2086</v>
      </c>
      <c r="AB1546" s="1" t="s">
        <v>462</v>
      </c>
      <c r="AC1546" s="1" t="s">
        <v>463</v>
      </c>
      <c r="AG1546" s="1" t="s">
        <v>58</v>
      </c>
      <c r="AJ1546" s="1" t="s">
        <v>50</v>
      </c>
      <c r="AK1546" s="1" t="s">
        <v>2087</v>
      </c>
      <c r="AL1546" s="1">
        <v>0</v>
      </c>
      <c r="AM1546" s="1">
        <v>7</v>
      </c>
    </row>
    <row r="1547" spans="1:39" x14ac:dyDescent="0.2">
      <c r="A1547" s="1" t="s">
        <v>89</v>
      </c>
      <c r="B1547" s="1" t="s">
        <v>40</v>
      </c>
      <c r="C1547" s="1" t="s">
        <v>2084</v>
      </c>
      <c r="D1547" s="1" t="s">
        <v>2085</v>
      </c>
      <c r="E1547" s="1" t="s">
        <v>963</v>
      </c>
      <c r="F1547" s="1">
        <v>7373479</v>
      </c>
      <c r="G1547" s="1">
        <v>72</v>
      </c>
      <c r="H1547" s="1" t="s">
        <v>758</v>
      </c>
      <c r="I1547" s="1" t="s">
        <v>759</v>
      </c>
      <c r="K1547" s="1">
        <v>22</v>
      </c>
      <c r="L1547" s="1">
        <v>4</v>
      </c>
      <c r="P1547" s="1">
        <v>0</v>
      </c>
      <c r="Q1547" s="1">
        <v>0</v>
      </c>
      <c r="R1547" s="2">
        <v>42290</v>
      </c>
      <c r="S1547" s="2">
        <v>42296</v>
      </c>
      <c r="T1547" s="1">
        <v>0</v>
      </c>
      <c r="U1547" s="2">
        <v>42279</v>
      </c>
      <c r="V1547" s="1">
        <v>1</v>
      </c>
      <c r="W1547" s="1">
        <v>0.24</v>
      </c>
      <c r="X1547" s="1">
        <v>40.549999999999997</v>
      </c>
      <c r="Z1547" s="1" t="s">
        <v>45</v>
      </c>
      <c r="AA1547" s="1" t="s">
        <v>2086</v>
      </c>
      <c r="AB1547" s="1" t="s">
        <v>462</v>
      </c>
      <c r="AC1547" s="1" t="s">
        <v>463</v>
      </c>
      <c r="AG1547" s="1" t="s">
        <v>58</v>
      </c>
      <c r="AJ1547" s="1" t="s">
        <v>50</v>
      </c>
      <c r="AK1547" s="1" t="s">
        <v>2087</v>
      </c>
      <c r="AL1547" s="1">
        <v>0</v>
      </c>
      <c r="AM1547" s="1">
        <v>7</v>
      </c>
    </row>
    <row r="1548" spans="1:39" x14ac:dyDescent="0.2">
      <c r="A1548" s="1" t="s">
        <v>89</v>
      </c>
      <c r="B1548" s="1" t="s">
        <v>40</v>
      </c>
      <c r="C1548" s="1" t="s">
        <v>2084</v>
      </c>
      <c r="D1548" s="1" t="s">
        <v>2085</v>
      </c>
      <c r="E1548" s="1" t="s">
        <v>963</v>
      </c>
      <c r="F1548" s="1">
        <v>7373479</v>
      </c>
      <c r="G1548" s="1">
        <v>73</v>
      </c>
      <c r="H1548" s="1" t="s">
        <v>570</v>
      </c>
      <c r="I1548" s="1" t="s">
        <v>571</v>
      </c>
      <c r="K1548" s="1">
        <v>22</v>
      </c>
      <c r="L1548" s="1">
        <v>20</v>
      </c>
      <c r="P1548" s="1">
        <v>0</v>
      </c>
      <c r="Q1548" s="1">
        <v>0</v>
      </c>
      <c r="R1548" s="2">
        <v>42290</v>
      </c>
      <c r="S1548" s="2">
        <v>42296</v>
      </c>
      <c r="T1548" s="1">
        <v>0</v>
      </c>
      <c r="U1548" s="2">
        <v>42279</v>
      </c>
      <c r="V1548" s="1">
        <v>1</v>
      </c>
      <c r="W1548" s="1">
        <v>2.64</v>
      </c>
      <c r="X1548" s="1">
        <v>28.82</v>
      </c>
      <c r="Z1548" s="1" t="s">
        <v>45</v>
      </c>
      <c r="AA1548" s="1" t="s">
        <v>2086</v>
      </c>
      <c r="AB1548" s="1" t="s">
        <v>462</v>
      </c>
      <c r="AC1548" s="1" t="s">
        <v>463</v>
      </c>
      <c r="AG1548" s="1" t="s">
        <v>58</v>
      </c>
      <c r="AJ1548" s="1" t="s">
        <v>50</v>
      </c>
      <c r="AK1548" s="1" t="s">
        <v>2087</v>
      </c>
      <c r="AL1548" s="1">
        <v>0</v>
      </c>
      <c r="AM1548" s="1">
        <v>7</v>
      </c>
    </row>
    <row r="1549" spans="1:39" x14ac:dyDescent="0.2">
      <c r="A1549" s="1" t="s">
        <v>89</v>
      </c>
      <c r="B1549" s="1" t="s">
        <v>40</v>
      </c>
      <c r="C1549" s="1" t="s">
        <v>2084</v>
      </c>
      <c r="D1549" s="1" t="s">
        <v>2085</v>
      </c>
      <c r="E1549" s="1" t="s">
        <v>963</v>
      </c>
      <c r="F1549" s="1">
        <v>7373479</v>
      </c>
      <c r="G1549" s="1">
        <v>74</v>
      </c>
      <c r="H1549" s="1" t="s">
        <v>1197</v>
      </c>
      <c r="I1549" s="1" t="s">
        <v>1198</v>
      </c>
      <c r="K1549" s="1">
        <v>22</v>
      </c>
      <c r="L1549" s="1">
        <v>100</v>
      </c>
      <c r="P1549" s="1">
        <v>0</v>
      </c>
      <c r="Q1549" s="1">
        <v>0</v>
      </c>
      <c r="R1549" s="2">
        <v>42290</v>
      </c>
      <c r="S1549" s="2">
        <v>42296</v>
      </c>
      <c r="T1549" s="1">
        <v>0</v>
      </c>
      <c r="U1549" s="2">
        <v>42279</v>
      </c>
      <c r="V1549" s="1">
        <v>1</v>
      </c>
      <c r="W1549" s="1">
        <v>1.2</v>
      </c>
      <c r="X1549" s="1">
        <v>41.25</v>
      </c>
      <c r="Z1549" s="1" t="s">
        <v>45</v>
      </c>
      <c r="AA1549" s="1" t="s">
        <v>2086</v>
      </c>
      <c r="AB1549" s="1" t="s">
        <v>462</v>
      </c>
      <c r="AC1549" s="1" t="s">
        <v>463</v>
      </c>
      <c r="AG1549" s="1" t="s">
        <v>58</v>
      </c>
      <c r="AJ1549" s="1" t="s">
        <v>50</v>
      </c>
      <c r="AK1549" s="1" t="s">
        <v>2087</v>
      </c>
      <c r="AL1549" s="1">
        <v>0</v>
      </c>
      <c r="AM1549" s="1">
        <v>7</v>
      </c>
    </row>
    <row r="1550" spans="1:39" x14ac:dyDescent="0.2">
      <c r="A1550" s="1" t="s">
        <v>89</v>
      </c>
      <c r="B1550" s="1" t="s">
        <v>40</v>
      </c>
      <c r="C1550" s="1" t="s">
        <v>2084</v>
      </c>
      <c r="D1550" s="1" t="s">
        <v>2085</v>
      </c>
      <c r="E1550" s="1" t="s">
        <v>963</v>
      </c>
      <c r="F1550" s="1">
        <v>7373479</v>
      </c>
      <c r="G1550" s="1">
        <v>75</v>
      </c>
      <c r="H1550" s="1" t="s">
        <v>1235</v>
      </c>
      <c r="I1550" s="1" t="s">
        <v>1236</v>
      </c>
      <c r="K1550" s="1">
        <v>22</v>
      </c>
      <c r="L1550" s="1">
        <v>20</v>
      </c>
      <c r="P1550" s="1">
        <v>0</v>
      </c>
      <c r="Q1550" s="1">
        <v>0</v>
      </c>
      <c r="R1550" s="2">
        <v>42290</v>
      </c>
      <c r="S1550" s="2">
        <v>42296</v>
      </c>
      <c r="T1550" s="1">
        <v>0</v>
      </c>
      <c r="U1550" s="2">
        <v>42279</v>
      </c>
      <c r="V1550" s="1">
        <v>1</v>
      </c>
      <c r="W1550" s="1">
        <v>1.2</v>
      </c>
      <c r="X1550" s="1">
        <v>25.63</v>
      </c>
      <c r="Z1550" s="1" t="s">
        <v>45</v>
      </c>
      <c r="AA1550" s="1" t="s">
        <v>2086</v>
      </c>
      <c r="AB1550" s="1" t="s">
        <v>462</v>
      </c>
      <c r="AC1550" s="1" t="s">
        <v>463</v>
      </c>
      <c r="AG1550" s="1" t="s">
        <v>58</v>
      </c>
      <c r="AJ1550" s="1" t="s">
        <v>50</v>
      </c>
      <c r="AK1550" s="1" t="s">
        <v>2087</v>
      </c>
      <c r="AL1550" s="1">
        <v>0</v>
      </c>
      <c r="AM1550" s="1">
        <v>7</v>
      </c>
    </row>
    <row r="1551" spans="1:39" x14ac:dyDescent="0.2">
      <c r="A1551" s="1" t="s">
        <v>89</v>
      </c>
      <c r="B1551" s="1" t="s">
        <v>40</v>
      </c>
      <c r="C1551" s="1" t="s">
        <v>2084</v>
      </c>
      <c r="D1551" s="1" t="s">
        <v>2085</v>
      </c>
      <c r="E1551" s="1" t="s">
        <v>963</v>
      </c>
      <c r="F1551" s="1">
        <v>7373479</v>
      </c>
      <c r="G1551" s="1">
        <v>76</v>
      </c>
      <c r="H1551" s="1" t="s">
        <v>1237</v>
      </c>
      <c r="I1551" s="1" t="s">
        <v>1238</v>
      </c>
      <c r="K1551" s="1">
        <v>22</v>
      </c>
      <c r="L1551" s="1">
        <v>20</v>
      </c>
      <c r="P1551" s="1">
        <v>0</v>
      </c>
      <c r="Q1551" s="1">
        <v>0</v>
      </c>
      <c r="R1551" s="2">
        <v>42290</v>
      </c>
      <c r="S1551" s="2">
        <v>42296</v>
      </c>
      <c r="T1551" s="1">
        <v>0</v>
      </c>
      <c r="U1551" s="2">
        <v>42279</v>
      </c>
      <c r="V1551" s="1">
        <v>1</v>
      </c>
      <c r="W1551" s="1">
        <v>0.26</v>
      </c>
      <c r="X1551" s="1">
        <v>7.15</v>
      </c>
      <c r="Z1551" s="1" t="s">
        <v>45</v>
      </c>
      <c r="AA1551" s="1" t="s">
        <v>2086</v>
      </c>
      <c r="AB1551" s="1" t="s">
        <v>462</v>
      </c>
      <c r="AC1551" s="1" t="s">
        <v>463</v>
      </c>
      <c r="AG1551" s="1" t="s">
        <v>58</v>
      </c>
      <c r="AJ1551" s="1" t="s">
        <v>50</v>
      </c>
      <c r="AK1551" s="1" t="s">
        <v>2087</v>
      </c>
      <c r="AL1551" s="1">
        <v>0</v>
      </c>
      <c r="AM1551" s="1">
        <v>7</v>
      </c>
    </row>
    <row r="1552" spans="1:39" x14ac:dyDescent="0.2">
      <c r="A1552" s="1" t="s">
        <v>89</v>
      </c>
      <c r="B1552" s="1" t="s">
        <v>89</v>
      </c>
      <c r="C1552" s="1" t="s">
        <v>2115</v>
      </c>
      <c r="D1552" s="1" t="s">
        <v>2116</v>
      </c>
      <c r="E1552" s="1" t="s">
        <v>963</v>
      </c>
      <c r="F1552" s="1">
        <v>7373584</v>
      </c>
      <c r="G1552" s="1">
        <v>1</v>
      </c>
      <c r="H1552" s="1" t="s">
        <v>2117</v>
      </c>
      <c r="I1552" s="1" t="s">
        <v>2118</v>
      </c>
      <c r="K1552" s="1">
        <v>22</v>
      </c>
      <c r="L1552" s="1">
        <v>1</v>
      </c>
      <c r="P1552" s="1">
        <v>0</v>
      </c>
      <c r="Q1552" s="1">
        <v>0</v>
      </c>
      <c r="R1552" s="2">
        <v>42296</v>
      </c>
      <c r="S1552" s="2">
        <v>42296</v>
      </c>
      <c r="T1552" s="1">
        <v>0</v>
      </c>
      <c r="U1552" s="2">
        <v>42279</v>
      </c>
      <c r="V1552" s="1">
        <v>3</v>
      </c>
      <c r="W1552" s="1">
        <v>8.5120000000000005</v>
      </c>
      <c r="X1552" s="1">
        <v>106.75</v>
      </c>
      <c r="Z1552" s="1" t="s">
        <v>45</v>
      </c>
      <c r="AA1552" s="1" t="s">
        <v>2119</v>
      </c>
      <c r="AB1552" s="1" t="s">
        <v>462</v>
      </c>
      <c r="AC1552" s="1" t="s">
        <v>463</v>
      </c>
      <c r="AG1552" s="1" t="s">
        <v>49</v>
      </c>
      <c r="AJ1552" s="1" t="s">
        <v>50</v>
      </c>
      <c r="AK1552" s="1" t="s">
        <v>2116</v>
      </c>
      <c r="AL1552" s="1">
        <v>0</v>
      </c>
      <c r="AM1552" s="1">
        <v>7</v>
      </c>
    </row>
    <row r="1553" spans="1:39" x14ac:dyDescent="0.2">
      <c r="A1553" s="1" t="s">
        <v>89</v>
      </c>
      <c r="B1553" s="1" t="s">
        <v>89</v>
      </c>
      <c r="C1553" s="1" t="s">
        <v>2115</v>
      </c>
      <c r="D1553" s="1" t="s">
        <v>2116</v>
      </c>
      <c r="E1553" s="1" t="s">
        <v>963</v>
      </c>
      <c r="F1553" s="1">
        <v>7373584</v>
      </c>
      <c r="G1553" s="1">
        <v>2</v>
      </c>
      <c r="H1553" s="1" t="s">
        <v>1621</v>
      </c>
      <c r="I1553" s="1" t="s">
        <v>426</v>
      </c>
      <c r="K1553" s="1">
        <v>22</v>
      </c>
      <c r="L1553" s="1">
        <v>2</v>
      </c>
      <c r="P1553" s="1">
        <v>0</v>
      </c>
      <c r="Q1553" s="1">
        <v>0</v>
      </c>
      <c r="R1553" s="2">
        <v>42296</v>
      </c>
      <c r="S1553" s="2">
        <v>42296</v>
      </c>
      <c r="T1553" s="1">
        <v>0</v>
      </c>
      <c r="U1553" s="2">
        <v>42279</v>
      </c>
      <c r="V1553" s="1">
        <v>3</v>
      </c>
      <c r="W1553" s="1">
        <v>26.468</v>
      </c>
      <c r="X1553" s="1">
        <v>308.68</v>
      </c>
      <c r="Z1553" s="1" t="s">
        <v>45</v>
      </c>
      <c r="AA1553" s="1" t="s">
        <v>2119</v>
      </c>
      <c r="AB1553" s="1" t="s">
        <v>462</v>
      </c>
      <c r="AC1553" s="1" t="s">
        <v>463</v>
      </c>
      <c r="AG1553" s="1" t="s">
        <v>49</v>
      </c>
      <c r="AJ1553" s="1" t="s">
        <v>50</v>
      </c>
      <c r="AK1553" s="1" t="s">
        <v>2116</v>
      </c>
      <c r="AL1553" s="1">
        <v>0</v>
      </c>
      <c r="AM1553" s="1">
        <v>7</v>
      </c>
    </row>
    <row r="1554" spans="1:39" x14ac:dyDescent="0.2">
      <c r="A1554" s="1" t="s">
        <v>89</v>
      </c>
      <c r="B1554" s="1" t="s">
        <v>89</v>
      </c>
      <c r="C1554" s="1" t="s">
        <v>2115</v>
      </c>
      <c r="D1554" s="1" t="s">
        <v>2116</v>
      </c>
      <c r="E1554" s="1" t="s">
        <v>963</v>
      </c>
      <c r="F1554" s="1">
        <v>7373584</v>
      </c>
      <c r="G1554" s="1">
        <v>3</v>
      </c>
      <c r="H1554" s="1" t="s">
        <v>2120</v>
      </c>
      <c r="I1554" s="1" t="s">
        <v>2121</v>
      </c>
      <c r="K1554" s="1">
        <v>22</v>
      </c>
      <c r="L1554" s="1">
        <v>1</v>
      </c>
      <c r="P1554" s="1">
        <v>0</v>
      </c>
      <c r="Q1554" s="1">
        <v>0</v>
      </c>
      <c r="R1554" s="2">
        <v>42296</v>
      </c>
      <c r="S1554" s="2">
        <v>42296</v>
      </c>
      <c r="T1554" s="1">
        <v>0</v>
      </c>
      <c r="U1554" s="2">
        <v>42279</v>
      </c>
      <c r="V1554" s="1">
        <v>3</v>
      </c>
      <c r="W1554" s="1">
        <v>10.36</v>
      </c>
      <c r="X1554" s="1">
        <v>102.63</v>
      </c>
      <c r="Z1554" s="1" t="s">
        <v>45</v>
      </c>
      <c r="AA1554" s="1" t="s">
        <v>2119</v>
      </c>
      <c r="AB1554" s="1" t="s">
        <v>462</v>
      </c>
      <c r="AC1554" s="1" t="s">
        <v>463</v>
      </c>
      <c r="AG1554" s="1" t="s">
        <v>49</v>
      </c>
      <c r="AJ1554" s="1" t="s">
        <v>50</v>
      </c>
      <c r="AK1554" s="1" t="s">
        <v>2116</v>
      </c>
      <c r="AL1554" s="1">
        <v>0</v>
      </c>
      <c r="AM1554" s="1">
        <v>7</v>
      </c>
    </row>
    <row r="1555" spans="1:39" x14ac:dyDescent="0.2">
      <c r="A1555" s="1" t="s">
        <v>89</v>
      </c>
      <c r="B1555" s="1" t="s">
        <v>89</v>
      </c>
      <c r="C1555" s="1" t="s">
        <v>2115</v>
      </c>
      <c r="D1555" s="1" t="s">
        <v>2116</v>
      </c>
      <c r="E1555" s="1" t="s">
        <v>963</v>
      </c>
      <c r="F1555" s="1">
        <v>7373584</v>
      </c>
      <c r="G1555" s="1">
        <v>4</v>
      </c>
      <c r="H1555" s="1" t="s">
        <v>2023</v>
      </c>
      <c r="I1555" s="1" t="s">
        <v>2024</v>
      </c>
      <c r="K1555" s="1">
        <v>22</v>
      </c>
      <c r="L1555" s="1">
        <v>25</v>
      </c>
      <c r="P1555" s="1">
        <v>0</v>
      </c>
      <c r="Q1555" s="1">
        <v>0</v>
      </c>
      <c r="R1555" s="2">
        <v>42296</v>
      </c>
      <c r="S1555" s="2">
        <v>42296</v>
      </c>
      <c r="T1555" s="1">
        <v>0</v>
      </c>
      <c r="U1555" s="2">
        <v>42279</v>
      </c>
      <c r="V1555" s="1">
        <v>3</v>
      </c>
      <c r="W1555" s="1">
        <v>3.0750000000000002</v>
      </c>
      <c r="X1555" s="1">
        <v>50.17</v>
      </c>
      <c r="Z1555" s="1" t="s">
        <v>45</v>
      </c>
      <c r="AA1555" s="1" t="s">
        <v>2119</v>
      </c>
      <c r="AB1555" s="1" t="s">
        <v>462</v>
      </c>
      <c r="AC1555" s="1" t="s">
        <v>463</v>
      </c>
      <c r="AG1555" s="1" t="s">
        <v>96</v>
      </c>
      <c r="AJ1555" s="1" t="s">
        <v>50</v>
      </c>
      <c r="AK1555" s="1" t="s">
        <v>2116</v>
      </c>
      <c r="AL1555" s="1">
        <v>0</v>
      </c>
      <c r="AM1555" s="1">
        <v>7</v>
      </c>
    </row>
    <row r="1556" spans="1:39" x14ac:dyDescent="0.2">
      <c r="A1556" s="1" t="s">
        <v>89</v>
      </c>
      <c r="B1556" s="1" t="s">
        <v>40</v>
      </c>
      <c r="C1556" s="1" t="s">
        <v>2115</v>
      </c>
      <c r="D1556" s="1" t="s">
        <v>2116</v>
      </c>
      <c r="E1556" s="1" t="s">
        <v>963</v>
      </c>
      <c r="F1556" s="1">
        <v>7373584</v>
      </c>
      <c r="G1556" s="1">
        <v>5</v>
      </c>
      <c r="H1556" s="1" t="s">
        <v>2122</v>
      </c>
      <c r="I1556" s="1" t="s">
        <v>2123</v>
      </c>
      <c r="K1556" s="1">
        <v>22</v>
      </c>
      <c r="L1556" s="1">
        <v>1</v>
      </c>
      <c r="P1556" s="1">
        <v>0</v>
      </c>
      <c r="Q1556" s="1">
        <v>0</v>
      </c>
      <c r="R1556" s="2">
        <v>42290</v>
      </c>
      <c r="S1556" s="2">
        <v>42296</v>
      </c>
      <c r="T1556" s="1">
        <v>0</v>
      </c>
      <c r="U1556" s="2">
        <v>42279</v>
      </c>
      <c r="V1556" s="1">
        <v>1</v>
      </c>
      <c r="W1556" s="1">
        <v>1.1000000000000001</v>
      </c>
      <c r="X1556" s="1">
        <v>88.22</v>
      </c>
      <c r="Z1556" s="1" t="s">
        <v>45</v>
      </c>
      <c r="AA1556" s="1" t="s">
        <v>2119</v>
      </c>
      <c r="AB1556" s="1" t="s">
        <v>462</v>
      </c>
      <c r="AC1556" s="1" t="s">
        <v>463</v>
      </c>
      <c r="AG1556" s="1" t="s">
        <v>58</v>
      </c>
      <c r="AJ1556" s="1" t="s">
        <v>50</v>
      </c>
      <c r="AK1556" s="1" t="s">
        <v>2116</v>
      </c>
      <c r="AL1556" s="1">
        <v>0</v>
      </c>
      <c r="AM1556" s="1">
        <v>7</v>
      </c>
    </row>
    <row r="1557" spans="1:39" x14ac:dyDescent="0.2">
      <c r="A1557" s="1" t="s">
        <v>89</v>
      </c>
      <c r="B1557" s="1" t="s">
        <v>40</v>
      </c>
      <c r="C1557" s="1" t="s">
        <v>2115</v>
      </c>
      <c r="D1557" s="1" t="s">
        <v>2116</v>
      </c>
      <c r="E1557" s="1" t="s">
        <v>963</v>
      </c>
      <c r="F1557" s="1">
        <v>7373584</v>
      </c>
      <c r="G1557" s="1">
        <v>6</v>
      </c>
      <c r="H1557" s="1" t="s">
        <v>2124</v>
      </c>
      <c r="I1557" s="1" t="s">
        <v>2125</v>
      </c>
      <c r="K1557" s="1">
        <v>22</v>
      </c>
      <c r="L1557" s="1">
        <v>25</v>
      </c>
      <c r="P1557" s="1">
        <v>0</v>
      </c>
      <c r="Q1557" s="1">
        <v>0</v>
      </c>
      <c r="R1557" s="2">
        <v>42290</v>
      </c>
      <c r="S1557" s="2">
        <v>42296</v>
      </c>
      <c r="T1557" s="1">
        <v>0</v>
      </c>
      <c r="U1557" s="2">
        <v>42279</v>
      </c>
      <c r="V1557" s="1">
        <v>1</v>
      </c>
      <c r="W1557" s="1">
        <v>2.5000000000000001E-2</v>
      </c>
      <c r="X1557" s="1">
        <v>122.61</v>
      </c>
      <c r="Z1557" s="1" t="s">
        <v>45</v>
      </c>
      <c r="AA1557" s="1" t="s">
        <v>2119</v>
      </c>
      <c r="AB1557" s="1" t="s">
        <v>462</v>
      </c>
      <c r="AC1557" s="1" t="s">
        <v>463</v>
      </c>
      <c r="AG1557" s="1" t="s">
        <v>58</v>
      </c>
      <c r="AJ1557" s="1" t="s">
        <v>50</v>
      </c>
      <c r="AK1557" s="1" t="s">
        <v>2116</v>
      </c>
      <c r="AL1557" s="1">
        <v>0</v>
      </c>
      <c r="AM1557" s="1">
        <v>7</v>
      </c>
    </row>
    <row r="1558" spans="1:39" x14ac:dyDescent="0.2">
      <c r="A1558" s="1" t="s">
        <v>89</v>
      </c>
      <c r="B1558" s="1" t="s">
        <v>40</v>
      </c>
      <c r="C1558" s="1" t="s">
        <v>2115</v>
      </c>
      <c r="D1558" s="1" t="s">
        <v>2116</v>
      </c>
      <c r="E1558" s="1" t="s">
        <v>963</v>
      </c>
      <c r="F1558" s="1">
        <v>7373584</v>
      </c>
      <c r="G1558" s="1">
        <v>7</v>
      </c>
      <c r="H1558" s="1" t="s">
        <v>1633</v>
      </c>
      <c r="I1558" s="1" t="s">
        <v>430</v>
      </c>
      <c r="K1558" s="1">
        <v>22</v>
      </c>
      <c r="L1558" s="1">
        <v>6</v>
      </c>
      <c r="P1558" s="1">
        <v>0</v>
      </c>
      <c r="Q1558" s="1">
        <v>0</v>
      </c>
      <c r="R1558" s="2">
        <v>42290</v>
      </c>
      <c r="S1558" s="2">
        <v>42296</v>
      </c>
      <c r="T1558" s="1">
        <v>0</v>
      </c>
      <c r="U1558" s="2">
        <v>42279</v>
      </c>
      <c r="V1558" s="1">
        <v>1</v>
      </c>
      <c r="W1558" s="1">
        <v>0.36</v>
      </c>
      <c r="X1558" s="1">
        <v>30.93</v>
      </c>
      <c r="Z1558" s="1" t="s">
        <v>45</v>
      </c>
      <c r="AA1558" s="1" t="s">
        <v>2119</v>
      </c>
      <c r="AB1558" s="1" t="s">
        <v>462</v>
      </c>
      <c r="AC1558" s="1" t="s">
        <v>463</v>
      </c>
      <c r="AG1558" s="1" t="s">
        <v>58</v>
      </c>
      <c r="AJ1558" s="1" t="s">
        <v>50</v>
      </c>
      <c r="AK1558" s="1" t="s">
        <v>2116</v>
      </c>
      <c r="AL1558" s="1">
        <v>0</v>
      </c>
      <c r="AM1558" s="1">
        <v>7</v>
      </c>
    </row>
    <row r="1559" spans="1:39" x14ac:dyDescent="0.2">
      <c r="A1559" s="1" t="s">
        <v>89</v>
      </c>
      <c r="B1559" s="1" t="s">
        <v>40</v>
      </c>
      <c r="C1559" s="1" t="s">
        <v>2126</v>
      </c>
      <c r="D1559" s="1" t="s">
        <v>2127</v>
      </c>
      <c r="E1559" s="1" t="s">
        <v>963</v>
      </c>
      <c r="F1559" s="1">
        <v>7373582</v>
      </c>
      <c r="G1559" s="1">
        <v>1</v>
      </c>
      <c r="H1559" s="1" t="s">
        <v>2128</v>
      </c>
      <c r="I1559" s="1" t="s">
        <v>2129</v>
      </c>
      <c r="K1559" s="1">
        <v>22</v>
      </c>
      <c r="L1559" s="1">
        <v>2</v>
      </c>
      <c r="P1559" s="1">
        <v>0</v>
      </c>
      <c r="Q1559" s="1">
        <v>0</v>
      </c>
      <c r="R1559" s="2">
        <v>42311</v>
      </c>
      <c r="S1559" s="2">
        <v>42317</v>
      </c>
      <c r="T1559" s="1">
        <v>0</v>
      </c>
      <c r="U1559" s="2">
        <v>42279</v>
      </c>
      <c r="V1559" s="1">
        <v>3</v>
      </c>
      <c r="W1559" s="1">
        <v>4.7320000000000002</v>
      </c>
      <c r="X1559" s="1">
        <v>49.74</v>
      </c>
      <c r="Z1559" s="1" t="s">
        <v>45</v>
      </c>
      <c r="AA1559" s="1" t="s">
        <v>2130</v>
      </c>
      <c r="AB1559" s="1" t="s">
        <v>462</v>
      </c>
      <c r="AC1559" s="1" t="s">
        <v>463</v>
      </c>
      <c r="AG1559" s="1" t="s">
        <v>49</v>
      </c>
      <c r="AH1559" s="2">
        <v>42285</v>
      </c>
      <c r="AJ1559" s="1" t="s">
        <v>50</v>
      </c>
      <c r="AK1559" s="1" t="s">
        <v>2127</v>
      </c>
      <c r="AL1559" s="1">
        <v>5</v>
      </c>
      <c r="AM1559" s="1">
        <v>7</v>
      </c>
    </row>
    <row r="1560" spans="1:39" x14ac:dyDescent="0.2">
      <c r="A1560" s="1" t="s">
        <v>89</v>
      </c>
      <c r="B1560" s="1" t="s">
        <v>40</v>
      </c>
      <c r="C1560" s="1" t="s">
        <v>2126</v>
      </c>
      <c r="D1560" s="1" t="s">
        <v>2127</v>
      </c>
      <c r="E1560" s="1" t="s">
        <v>963</v>
      </c>
      <c r="F1560" s="1">
        <v>7373582</v>
      </c>
      <c r="G1560" s="1">
        <v>2</v>
      </c>
      <c r="H1560" s="1" t="s">
        <v>2131</v>
      </c>
      <c r="I1560" s="1" t="s">
        <v>2132</v>
      </c>
      <c r="K1560" s="1">
        <v>22</v>
      </c>
      <c r="L1560" s="1">
        <v>2</v>
      </c>
      <c r="P1560" s="1">
        <v>0</v>
      </c>
      <c r="Q1560" s="1">
        <v>0</v>
      </c>
      <c r="R1560" s="2">
        <v>42311</v>
      </c>
      <c r="S1560" s="2">
        <v>42317</v>
      </c>
      <c r="T1560" s="1">
        <v>0</v>
      </c>
      <c r="U1560" s="2">
        <v>42279</v>
      </c>
      <c r="V1560" s="1">
        <v>3</v>
      </c>
      <c r="W1560" s="1">
        <v>39.508000000000003</v>
      </c>
      <c r="X1560" s="1">
        <v>385.26</v>
      </c>
      <c r="Z1560" s="1" t="s">
        <v>45</v>
      </c>
      <c r="AA1560" s="1" t="s">
        <v>2130</v>
      </c>
      <c r="AB1560" s="1" t="s">
        <v>462</v>
      </c>
      <c r="AC1560" s="1" t="s">
        <v>463</v>
      </c>
      <c r="AG1560" s="1" t="s">
        <v>49</v>
      </c>
      <c r="AH1560" s="2">
        <v>42285</v>
      </c>
      <c r="AJ1560" s="1" t="s">
        <v>50</v>
      </c>
      <c r="AK1560" s="1" t="s">
        <v>2127</v>
      </c>
      <c r="AL1560" s="1">
        <v>5</v>
      </c>
      <c r="AM1560" s="1">
        <v>7</v>
      </c>
    </row>
    <row r="1561" spans="1:39" x14ac:dyDescent="0.2">
      <c r="A1561" s="1" t="s">
        <v>89</v>
      </c>
      <c r="B1561" s="1" t="s">
        <v>40</v>
      </c>
      <c r="C1561" s="1" t="s">
        <v>2126</v>
      </c>
      <c r="D1561" s="1" t="s">
        <v>2127</v>
      </c>
      <c r="E1561" s="1" t="s">
        <v>963</v>
      </c>
      <c r="F1561" s="1">
        <v>7373582</v>
      </c>
      <c r="G1561" s="1">
        <v>3</v>
      </c>
      <c r="H1561" s="1" t="s">
        <v>2133</v>
      </c>
      <c r="I1561" s="1" t="s">
        <v>2134</v>
      </c>
      <c r="K1561" s="1">
        <v>22</v>
      </c>
      <c r="L1561" s="1">
        <v>3</v>
      </c>
      <c r="P1561" s="1">
        <v>0</v>
      </c>
      <c r="Q1561" s="1">
        <v>0</v>
      </c>
      <c r="R1561" s="2">
        <v>42311</v>
      </c>
      <c r="S1561" s="2">
        <v>42317</v>
      </c>
      <c r="T1561" s="1">
        <v>0</v>
      </c>
      <c r="U1561" s="2">
        <v>42279</v>
      </c>
      <c r="V1561" s="1">
        <v>3</v>
      </c>
      <c r="W1561" s="1">
        <v>39.500999999999998</v>
      </c>
      <c r="X1561" s="1">
        <v>431.15</v>
      </c>
      <c r="Z1561" s="1" t="s">
        <v>45</v>
      </c>
      <c r="AA1561" s="1" t="s">
        <v>2130</v>
      </c>
      <c r="AB1561" s="1" t="s">
        <v>462</v>
      </c>
      <c r="AC1561" s="1" t="s">
        <v>463</v>
      </c>
      <c r="AG1561" s="1" t="s">
        <v>49</v>
      </c>
      <c r="AH1561" s="2">
        <v>42285</v>
      </c>
      <c r="AJ1561" s="1" t="s">
        <v>50</v>
      </c>
      <c r="AK1561" s="1" t="s">
        <v>2127</v>
      </c>
      <c r="AL1561" s="1">
        <v>5</v>
      </c>
      <c r="AM1561" s="1">
        <v>7</v>
      </c>
    </row>
    <row r="1562" spans="1:39" x14ac:dyDescent="0.2">
      <c r="A1562" s="1" t="s">
        <v>89</v>
      </c>
      <c r="B1562" s="1" t="s">
        <v>40</v>
      </c>
      <c r="C1562" s="1" t="s">
        <v>2126</v>
      </c>
      <c r="D1562" s="1" t="s">
        <v>2127</v>
      </c>
      <c r="E1562" s="1" t="s">
        <v>963</v>
      </c>
      <c r="F1562" s="1">
        <v>7373582</v>
      </c>
      <c r="G1562" s="1">
        <v>4</v>
      </c>
      <c r="H1562" s="1" t="s">
        <v>2135</v>
      </c>
      <c r="I1562" s="1" t="s">
        <v>2136</v>
      </c>
      <c r="K1562" s="1">
        <v>22</v>
      </c>
      <c r="L1562" s="1">
        <v>1</v>
      </c>
      <c r="P1562" s="1">
        <v>0</v>
      </c>
      <c r="Q1562" s="1">
        <v>0</v>
      </c>
      <c r="R1562" s="2">
        <v>42311</v>
      </c>
      <c r="S1562" s="2">
        <v>42317</v>
      </c>
      <c r="T1562" s="1">
        <v>0</v>
      </c>
      <c r="U1562" s="2">
        <v>42279</v>
      </c>
      <c r="V1562" s="1">
        <v>3</v>
      </c>
      <c r="W1562" s="1">
        <v>4.9489999999999998</v>
      </c>
      <c r="X1562" s="1">
        <v>50.83</v>
      </c>
      <c r="Z1562" s="1" t="s">
        <v>45</v>
      </c>
      <c r="AA1562" s="1" t="s">
        <v>2130</v>
      </c>
      <c r="AB1562" s="1" t="s">
        <v>462</v>
      </c>
      <c r="AC1562" s="1" t="s">
        <v>463</v>
      </c>
      <c r="AG1562" s="1" t="s">
        <v>49</v>
      </c>
      <c r="AH1562" s="2">
        <v>42285</v>
      </c>
      <c r="AJ1562" s="1" t="s">
        <v>50</v>
      </c>
      <c r="AK1562" s="1" t="s">
        <v>2127</v>
      </c>
      <c r="AL1562" s="1">
        <v>5</v>
      </c>
      <c r="AM1562" s="1">
        <v>7</v>
      </c>
    </row>
    <row r="1563" spans="1:39" x14ac:dyDescent="0.2">
      <c r="A1563" s="1" t="s">
        <v>89</v>
      </c>
      <c r="B1563" s="1" t="s">
        <v>40</v>
      </c>
      <c r="C1563" s="1" t="s">
        <v>2126</v>
      </c>
      <c r="D1563" s="1" t="s">
        <v>2127</v>
      </c>
      <c r="E1563" s="1" t="s">
        <v>963</v>
      </c>
      <c r="F1563" s="1">
        <v>7373582</v>
      </c>
      <c r="G1563" s="1">
        <v>5</v>
      </c>
      <c r="H1563" s="1" t="s">
        <v>2137</v>
      </c>
      <c r="I1563" s="1" t="s">
        <v>1000</v>
      </c>
      <c r="K1563" s="1">
        <v>22</v>
      </c>
      <c r="L1563" s="1">
        <v>1</v>
      </c>
      <c r="P1563" s="1">
        <v>0</v>
      </c>
      <c r="Q1563" s="1">
        <v>0</v>
      </c>
      <c r="R1563" s="2">
        <v>42311</v>
      </c>
      <c r="S1563" s="2">
        <v>42317</v>
      </c>
      <c r="T1563" s="1">
        <v>0</v>
      </c>
      <c r="U1563" s="2">
        <v>42279</v>
      </c>
      <c r="V1563" s="1">
        <v>3</v>
      </c>
      <c r="W1563" s="1">
        <v>6.9550000000000001</v>
      </c>
      <c r="X1563" s="1">
        <v>70.02</v>
      </c>
      <c r="Z1563" s="1" t="s">
        <v>45</v>
      </c>
      <c r="AA1563" s="1" t="s">
        <v>2130</v>
      </c>
      <c r="AB1563" s="1" t="s">
        <v>462</v>
      </c>
      <c r="AC1563" s="1" t="s">
        <v>463</v>
      </c>
      <c r="AG1563" s="1" t="s">
        <v>49</v>
      </c>
      <c r="AJ1563" s="1" t="s">
        <v>50</v>
      </c>
      <c r="AK1563" s="1" t="s">
        <v>2127</v>
      </c>
      <c r="AL1563" s="1">
        <v>5</v>
      </c>
      <c r="AM1563" s="1">
        <v>7</v>
      </c>
    </row>
    <row r="1564" spans="1:39" x14ac:dyDescent="0.2">
      <c r="A1564" s="1" t="s">
        <v>89</v>
      </c>
      <c r="B1564" s="1" t="s">
        <v>40</v>
      </c>
      <c r="C1564" s="1" t="s">
        <v>2126</v>
      </c>
      <c r="D1564" s="1" t="s">
        <v>2127</v>
      </c>
      <c r="E1564" s="1" t="s">
        <v>963</v>
      </c>
      <c r="F1564" s="1">
        <v>7373582</v>
      </c>
      <c r="G1564" s="1">
        <v>6</v>
      </c>
      <c r="H1564" s="1" t="s">
        <v>2138</v>
      </c>
      <c r="I1564" s="1" t="s">
        <v>1799</v>
      </c>
      <c r="K1564" s="1">
        <v>22</v>
      </c>
      <c r="L1564" s="1">
        <v>1</v>
      </c>
      <c r="P1564" s="1">
        <v>0</v>
      </c>
      <c r="Q1564" s="1">
        <v>0</v>
      </c>
      <c r="R1564" s="2">
        <v>42311</v>
      </c>
      <c r="S1564" s="2">
        <v>42317</v>
      </c>
      <c r="T1564" s="1">
        <v>0</v>
      </c>
      <c r="U1564" s="2">
        <v>42279</v>
      </c>
      <c r="V1564" s="1">
        <v>3</v>
      </c>
      <c r="W1564" s="1">
        <v>8.4290000000000003</v>
      </c>
      <c r="X1564" s="1">
        <v>75.42</v>
      </c>
      <c r="Z1564" s="1" t="s">
        <v>45</v>
      </c>
      <c r="AA1564" s="1" t="s">
        <v>2130</v>
      </c>
      <c r="AB1564" s="1" t="s">
        <v>462</v>
      </c>
      <c r="AC1564" s="1" t="s">
        <v>463</v>
      </c>
      <c r="AG1564" s="1" t="s">
        <v>49</v>
      </c>
      <c r="AJ1564" s="1" t="s">
        <v>50</v>
      </c>
      <c r="AK1564" s="1" t="s">
        <v>2127</v>
      </c>
      <c r="AL1564" s="1">
        <v>5</v>
      </c>
      <c r="AM1564" s="1">
        <v>7</v>
      </c>
    </row>
    <row r="1565" spans="1:39" x14ac:dyDescent="0.2">
      <c r="A1565" s="1" t="s">
        <v>89</v>
      </c>
      <c r="B1565" s="1" t="s">
        <v>40</v>
      </c>
      <c r="C1565" s="1" t="s">
        <v>2126</v>
      </c>
      <c r="D1565" s="1" t="s">
        <v>2127</v>
      </c>
      <c r="E1565" s="1" t="s">
        <v>963</v>
      </c>
      <c r="F1565" s="1">
        <v>7373582</v>
      </c>
      <c r="G1565" s="1">
        <v>7</v>
      </c>
      <c r="H1565" s="1" t="s">
        <v>2139</v>
      </c>
      <c r="I1565" s="1" t="s">
        <v>641</v>
      </c>
      <c r="K1565" s="1">
        <v>22</v>
      </c>
      <c r="L1565" s="1">
        <v>2</v>
      </c>
      <c r="P1565" s="1">
        <v>0</v>
      </c>
      <c r="Q1565" s="1">
        <v>0</v>
      </c>
      <c r="R1565" s="2">
        <v>42311</v>
      </c>
      <c r="S1565" s="2">
        <v>42317</v>
      </c>
      <c r="T1565" s="1">
        <v>0</v>
      </c>
      <c r="U1565" s="2">
        <v>42279</v>
      </c>
      <c r="V1565" s="1">
        <v>3</v>
      </c>
      <c r="W1565" s="1">
        <v>24.2</v>
      </c>
      <c r="X1565" s="1">
        <v>222.19</v>
      </c>
      <c r="Z1565" s="1" t="s">
        <v>45</v>
      </c>
      <c r="AA1565" s="1" t="s">
        <v>2130</v>
      </c>
      <c r="AB1565" s="1" t="s">
        <v>462</v>
      </c>
      <c r="AC1565" s="1" t="s">
        <v>463</v>
      </c>
      <c r="AG1565" s="1" t="s">
        <v>49</v>
      </c>
      <c r="AJ1565" s="1" t="s">
        <v>50</v>
      </c>
      <c r="AK1565" s="1" t="s">
        <v>2127</v>
      </c>
      <c r="AL1565" s="1">
        <v>5</v>
      </c>
      <c r="AM1565" s="1">
        <v>7</v>
      </c>
    </row>
    <row r="1566" spans="1:39" x14ac:dyDescent="0.2">
      <c r="A1566" s="1" t="s">
        <v>89</v>
      </c>
      <c r="B1566" s="1" t="s">
        <v>40</v>
      </c>
      <c r="C1566" s="1" t="s">
        <v>2126</v>
      </c>
      <c r="D1566" s="1" t="s">
        <v>2127</v>
      </c>
      <c r="E1566" s="1" t="s">
        <v>963</v>
      </c>
      <c r="F1566" s="1">
        <v>7373582</v>
      </c>
      <c r="G1566" s="1">
        <v>8</v>
      </c>
      <c r="H1566" s="1" t="s">
        <v>2140</v>
      </c>
      <c r="I1566" s="1" t="s">
        <v>2141</v>
      </c>
      <c r="K1566" s="1">
        <v>22</v>
      </c>
      <c r="L1566" s="1">
        <v>2</v>
      </c>
      <c r="P1566" s="1">
        <v>0</v>
      </c>
      <c r="Q1566" s="1">
        <v>0</v>
      </c>
      <c r="R1566" s="2">
        <v>42311</v>
      </c>
      <c r="S1566" s="2">
        <v>42317</v>
      </c>
      <c r="T1566" s="1">
        <v>0</v>
      </c>
      <c r="U1566" s="2">
        <v>42279</v>
      </c>
      <c r="V1566" s="1">
        <v>3</v>
      </c>
      <c r="W1566" s="1">
        <v>1.4179999999999999</v>
      </c>
      <c r="X1566" s="1">
        <v>23.77</v>
      </c>
      <c r="Z1566" s="1" t="s">
        <v>45</v>
      </c>
      <c r="AA1566" s="1" t="s">
        <v>2130</v>
      </c>
      <c r="AB1566" s="1" t="s">
        <v>462</v>
      </c>
      <c r="AC1566" s="1" t="s">
        <v>463</v>
      </c>
      <c r="AG1566" s="1" t="s">
        <v>49</v>
      </c>
      <c r="AJ1566" s="1" t="s">
        <v>50</v>
      </c>
      <c r="AK1566" s="1" t="s">
        <v>2127</v>
      </c>
      <c r="AL1566" s="1">
        <v>5</v>
      </c>
      <c r="AM1566" s="1">
        <v>7</v>
      </c>
    </row>
    <row r="1567" spans="1:39" x14ac:dyDescent="0.2">
      <c r="A1567" s="1" t="s">
        <v>89</v>
      </c>
      <c r="B1567" s="1" t="s">
        <v>40</v>
      </c>
      <c r="C1567" s="1" t="s">
        <v>2126</v>
      </c>
      <c r="D1567" s="1" t="s">
        <v>2127</v>
      </c>
      <c r="E1567" s="1" t="s">
        <v>963</v>
      </c>
      <c r="F1567" s="1">
        <v>7373582</v>
      </c>
      <c r="G1567" s="1">
        <v>9</v>
      </c>
      <c r="H1567" s="1" t="s">
        <v>2142</v>
      </c>
      <c r="I1567" s="1" t="s">
        <v>1038</v>
      </c>
      <c r="K1567" s="1">
        <v>22</v>
      </c>
      <c r="L1567" s="1">
        <v>3</v>
      </c>
      <c r="P1567" s="1">
        <v>0</v>
      </c>
      <c r="Q1567" s="1">
        <v>0</v>
      </c>
      <c r="R1567" s="2">
        <v>42311</v>
      </c>
      <c r="S1567" s="2">
        <v>42317</v>
      </c>
      <c r="T1567" s="1">
        <v>0</v>
      </c>
      <c r="U1567" s="2">
        <v>42279</v>
      </c>
      <c r="V1567" s="1">
        <v>3</v>
      </c>
      <c r="W1567" s="1">
        <v>4.2480000000000002</v>
      </c>
      <c r="X1567" s="1">
        <v>50.03</v>
      </c>
      <c r="Z1567" s="1" t="s">
        <v>45</v>
      </c>
      <c r="AA1567" s="1" t="s">
        <v>2130</v>
      </c>
      <c r="AB1567" s="1" t="s">
        <v>462</v>
      </c>
      <c r="AC1567" s="1" t="s">
        <v>463</v>
      </c>
      <c r="AG1567" s="1" t="s">
        <v>49</v>
      </c>
      <c r="AJ1567" s="1" t="s">
        <v>50</v>
      </c>
      <c r="AK1567" s="1" t="s">
        <v>2127</v>
      </c>
      <c r="AL1567" s="1">
        <v>5</v>
      </c>
      <c r="AM1567" s="1">
        <v>7</v>
      </c>
    </row>
    <row r="1568" spans="1:39" x14ac:dyDescent="0.2">
      <c r="A1568" s="1" t="s">
        <v>89</v>
      </c>
      <c r="B1568" s="1" t="s">
        <v>40</v>
      </c>
      <c r="C1568" s="1" t="s">
        <v>2126</v>
      </c>
      <c r="D1568" s="1" t="s">
        <v>2127</v>
      </c>
      <c r="E1568" s="1" t="s">
        <v>963</v>
      </c>
      <c r="F1568" s="1">
        <v>7373582</v>
      </c>
      <c r="G1568" s="1">
        <v>10</v>
      </c>
      <c r="H1568" s="1" t="s">
        <v>2143</v>
      </c>
      <c r="I1568" s="1" t="s">
        <v>2144</v>
      </c>
      <c r="K1568" s="1">
        <v>22</v>
      </c>
      <c r="L1568" s="1">
        <v>1</v>
      </c>
      <c r="P1568" s="1">
        <v>0</v>
      </c>
      <c r="Q1568" s="1">
        <v>0</v>
      </c>
      <c r="R1568" s="2">
        <v>42311</v>
      </c>
      <c r="S1568" s="2">
        <v>42317</v>
      </c>
      <c r="T1568" s="1">
        <v>0</v>
      </c>
      <c r="U1568" s="2">
        <v>42279</v>
      </c>
      <c r="V1568" s="1">
        <v>3</v>
      </c>
      <c r="W1568" s="1">
        <v>3.0870000000000002</v>
      </c>
      <c r="X1568" s="1">
        <v>31.73</v>
      </c>
      <c r="Z1568" s="1" t="s">
        <v>45</v>
      </c>
      <c r="AA1568" s="1" t="s">
        <v>2130</v>
      </c>
      <c r="AB1568" s="1" t="s">
        <v>462</v>
      </c>
      <c r="AC1568" s="1" t="s">
        <v>463</v>
      </c>
      <c r="AG1568" s="1" t="s">
        <v>49</v>
      </c>
      <c r="AH1568" s="2">
        <v>42285</v>
      </c>
      <c r="AJ1568" s="1" t="s">
        <v>50</v>
      </c>
      <c r="AK1568" s="1" t="s">
        <v>2127</v>
      </c>
      <c r="AL1568" s="1">
        <v>5</v>
      </c>
      <c r="AM1568" s="1">
        <v>7</v>
      </c>
    </row>
    <row r="1569" spans="1:39" x14ac:dyDescent="0.2">
      <c r="A1569" s="1" t="s">
        <v>89</v>
      </c>
      <c r="B1569" s="1" t="s">
        <v>89</v>
      </c>
      <c r="C1569" s="1" t="s">
        <v>2145</v>
      </c>
      <c r="D1569" s="1" t="s">
        <v>2146</v>
      </c>
      <c r="E1569" s="1" t="s">
        <v>525</v>
      </c>
      <c r="F1569" s="1">
        <v>7373493</v>
      </c>
      <c r="G1569" s="1">
        <v>1</v>
      </c>
      <c r="H1569" s="1" t="s">
        <v>2147</v>
      </c>
      <c r="I1569" s="1" t="s">
        <v>626</v>
      </c>
      <c r="K1569" s="1">
        <v>22</v>
      </c>
      <c r="L1569" s="1">
        <v>1</v>
      </c>
      <c r="P1569" s="1">
        <v>0</v>
      </c>
      <c r="Q1569" s="1">
        <v>0</v>
      </c>
      <c r="R1569" s="2">
        <v>42296</v>
      </c>
      <c r="S1569" s="2">
        <v>42296</v>
      </c>
      <c r="T1569" s="1">
        <v>0</v>
      </c>
      <c r="U1569" s="2">
        <v>42279</v>
      </c>
      <c r="V1569" s="1">
        <v>3</v>
      </c>
      <c r="W1569" s="1">
        <v>1.4039999999999999</v>
      </c>
      <c r="X1569" s="1">
        <v>13.23</v>
      </c>
      <c r="Z1569" s="1" t="s">
        <v>45</v>
      </c>
      <c r="AA1569" s="1" t="s">
        <v>2148</v>
      </c>
      <c r="AB1569" s="1" t="s">
        <v>254</v>
      </c>
      <c r="AC1569" s="1" t="s">
        <v>255</v>
      </c>
      <c r="AG1569" s="1" t="s">
        <v>49</v>
      </c>
      <c r="AJ1569" s="1" t="s">
        <v>529</v>
      </c>
      <c r="AK1569" s="1" t="s">
        <v>2146</v>
      </c>
      <c r="AL1569" s="1">
        <v>4</v>
      </c>
      <c r="AM1569" s="1">
        <v>6</v>
      </c>
    </row>
    <row r="1570" spans="1:39" x14ac:dyDescent="0.2">
      <c r="A1570" s="1" t="s">
        <v>89</v>
      </c>
      <c r="B1570" s="1" t="s">
        <v>89</v>
      </c>
      <c r="C1570" s="1" t="s">
        <v>2145</v>
      </c>
      <c r="D1570" s="1" t="s">
        <v>2146</v>
      </c>
      <c r="E1570" s="1" t="s">
        <v>525</v>
      </c>
      <c r="F1570" s="1">
        <v>7373496</v>
      </c>
      <c r="G1570" s="1">
        <v>1</v>
      </c>
      <c r="H1570" s="1" t="s">
        <v>2149</v>
      </c>
      <c r="I1570" s="1" t="s">
        <v>1124</v>
      </c>
      <c r="K1570" s="1">
        <v>22</v>
      </c>
      <c r="L1570" s="1">
        <v>1</v>
      </c>
      <c r="P1570" s="1">
        <v>0</v>
      </c>
      <c r="Q1570" s="1">
        <v>0</v>
      </c>
      <c r="R1570" s="2">
        <v>42296</v>
      </c>
      <c r="S1570" s="2">
        <v>42296</v>
      </c>
      <c r="T1570" s="1">
        <v>0</v>
      </c>
      <c r="U1570" s="2">
        <v>42279</v>
      </c>
      <c r="V1570" s="1">
        <v>3</v>
      </c>
      <c r="W1570" s="1">
        <v>9.7240000000000002</v>
      </c>
      <c r="X1570" s="1">
        <v>62.69</v>
      </c>
      <c r="Z1570" s="1" t="s">
        <v>45</v>
      </c>
      <c r="AA1570" s="1" t="s">
        <v>2150</v>
      </c>
      <c r="AB1570" s="1" t="s">
        <v>254</v>
      </c>
      <c r="AC1570" s="1" t="s">
        <v>255</v>
      </c>
      <c r="AG1570" s="1" t="s">
        <v>49</v>
      </c>
      <c r="AJ1570" s="1" t="s">
        <v>529</v>
      </c>
      <c r="AK1570" s="1" t="s">
        <v>2146</v>
      </c>
      <c r="AL1570" s="1">
        <v>4</v>
      </c>
      <c r="AM1570" s="1">
        <v>6</v>
      </c>
    </row>
    <row r="1571" spans="1:39" x14ac:dyDescent="0.2">
      <c r="A1571" s="1" t="s">
        <v>89</v>
      </c>
      <c r="B1571" s="1" t="s">
        <v>89</v>
      </c>
      <c r="C1571" s="1" t="s">
        <v>2145</v>
      </c>
      <c r="D1571" s="1" t="s">
        <v>2146</v>
      </c>
      <c r="E1571" s="1" t="s">
        <v>525</v>
      </c>
      <c r="F1571" s="1">
        <v>7373496</v>
      </c>
      <c r="G1571" s="1">
        <v>2</v>
      </c>
      <c r="H1571" s="1" t="s">
        <v>2151</v>
      </c>
      <c r="I1571" s="1" t="s">
        <v>926</v>
      </c>
      <c r="K1571" s="1">
        <v>22</v>
      </c>
      <c r="L1571" s="1">
        <v>2</v>
      </c>
      <c r="P1571" s="1">
        <v>0</v>
      </c>
      <c r="Q1571" s="1">
        <v>0</v>
      </c>
      <c r="R1571" s="2">
        <v>42296</v>
      </c>
      <c r="S1571" s="2">
        <v>42296</v>
      </c>
      <c r="T1571" s="1">
        <v>0</v>
      </c>
      <c r="U1571" s="2">
        <v>42279</v>
      </c>
      <c r="V1571" s="1">
        <v>3</v>
      </c>
      <c r="W1571" s="1">
        <v>17.277999999999999</v>
      </c>
      <c r="X1571" s="1">
        <v>114.05</v>
      </c>
      <c r="Z1571" s="1" t="s">
        <v>45</v>
      </c>
      <c r="AA1571" s="1" t="s">
        <v>2150</v>
      </c>
      <c r="AB1571" s="1" t="s">
        <v>254</v>
      </c>
      <c r="AC1571" s="1" t="s">
        <v>255</v>
      </c>
      <c r="AG1571" s="1" t="s">
        <v>49</v>
      </c>
      <c r="AJ1571" s="1" t="s">
        <v>529</v>
      </c>
      <c r="AK1571" s="1" t="s">
        <v>2146</v>
      </c>
      <c r="AL1571" s="1">
        <v>4</v>
      </c>
      <c r="AM1571" s="1">
        <v>6</v>
      </c>
    </row>
    <row r="1572" spans="1:39" x14ac:dyDescent="0.2">
      <c r="A1572" s="1" t="s">
        <v>89</v>
      </c>
      <c r="B1572" s="1" t="s">
        <v>89</v>
      </c>
      <c r="C1572" s="1" t="s">
        <v>2145</v>
      </c>
      <c r="D1572" s="1" t="s">
        <v>2146</v>
      </c>
      <c r="E1572" s="1" t="s">
        <v>525</v>
      </c>
      <c r="F1572" s="1">
        <v>7373496</v>
      </c>
      <c r="G1572" s="1">
        <v>3</v>
      </c>
      <c r="H1572" s="1" t="s">
        <v>2152</v>
      </c>
      <c r="I1572" s="1" t="s">
        <v>784</v>
      </c>
      <c r="K1572" s="1">
        <v>22</v>
      </c>
      <c r="L1572" s="1">
        <v>4</v>
      </c>
      <c r="P1572" s="1">
        <v>0</v>
      </c>
      <c r="Q1572" s="1">
        <v>0</v>
      </c>
      <c r="R1572" s="2">
        <v>42296</v>
      </c>
      <c r="S1572" s="2">
        <v>42296</v>
      </c>
      <c r="T1572" s="1">
        <v>0</v>
      </c>
      <c r="U1572" s="2">
        <v>42279</v>
      </c>
      <c r="V1572" s="1">
        <v>3</v>
      </c>
      <c r="W1572" s="1">
        <v>8.0399999999999991</v>
      </c>
      <c r="X1572" s="1">
        <v>73.53</v>
      </c>
      <c r="Z1572" s="1" t="s">
        <v>45</v>
      </c>
      <c r="AA1572" s="1" t="s">
        <v>2150</v>
      </c>
      <c r="AB1572" s="1" t="s">
        <v>254</v>
      </c>
      <c r="AC1572" s="1" t="s">
        <v>255</v>
      </c>
      <c r="AG1572" s="1" t="s">
        <v>49</v>
      </c>
      <c r="AJ1572" s="1" t="s">
        <v>529</v>
      </c>
      <c r="AK1572" s="1" t="s">
        <v>2146</v>
      </c>
      <c r="AL1572" s="1">
        <v>4</v>
      </c>
      <c r="AM1572" s="1">
        <v>6</v>
      </c>
    </row>
    <row r="1573" spans="1:39" x14ac:dyDescent="0.2">
      <c r="A1573" s="1" t="s">
        <v>89</v>
      </c>
      <c r="B1573" s="1" t="s">
        <v>89</v>
      </c>
      <c r="C1573" s="1" t="s">
        <v>2145</v>
      </c>
      <c r="D1573" s="1" t="s">
        <v>2146</v>
      </c>
      <c r="E1573" s="1" t="s">
        <v>525</v>
      </c>
      <c r="F1573" s="1">
        <v>7373496</v>
      </c>
      <c r="G1573" s="1">
        <v>4</v>
      </c>
      <c r="H1573" s="1" t="s">
        <v>2153</v>
      </c>
      <c r="I1573" s="1" t="s">
        <v>635</v>
      </c>
      <c r="K1573" s="1">
        <v>22</v>
      </c>
      <c r="L1573" s="1">
        <v>4</v>
      </c>
      <c r="P1573" s="1">
        <v>0</v>
      </c>
      <c r="Q1573" s="1">
        <v>0</v>
      </c>
      <c r="R1573" s="2">
        <v>42296</v>
      </c>
      <c r="S1573" s="2">
        <v>42296</v>
      </c>
      <c r="T1573" s="1">
        <v>0</v>
      </c>
      <c r="U1573" s="2">
        <v>42279</v>
      </c>
      <c r="V1573" s="1">
        <v>3</v>
      </c>
      <c r="W1573" s="1">
        <v>9.2159999999999993</v>
      </c>
      <c r="X1573" s="1">
        <v>83.37</v>
      </c>
      <c r="Z1573" s="1" t="s">
        <v>45</v>
      </c>
      <c r="AA1573" s="1" t="s">
        <v>2150</v>
      </c>
      <c r="AB1573" s="1" t="s">
        <v>254</v>
      </c>
      <c r="AC1573" s="1" t="s">
        <v>255</v>
      </c>
      <c r="AG1573" s="1" t="s">
        <v>49</v>
      </c>
      <c r="AJ1573" s="1" t="s">
        <v>529</v>
      </c>
      <c r="AK1573" s="1" t="s">
        <v>2146</v>
      </c>
      <c r="AL1573" s="1">
        <v>4</v>
      </c>
      <c r="AM1573" s="1">
        <v>6</v>
      </c>
    </row>
    <row r="1574" spans="1:39" x14ac:dyDescent="0.2">
      <c r="A1574" s="1" t="s">
        <v>89</v>
      </c>
      <c r="B1574" s="1" t="s">
        <v>89</v>
      </c>
      <c r="C1574" s="1" t="s">
        <v>2145</v>
      </c>
      <c r="D1574" s="1" t="s">
        <v>2146</v>
      </c>
      <c r="E1574" s="1" t="s">
        <v>525</v>
      </c>
      <c r="F1574" s="1">
        <v>7373496</v>
      </c>
      <c r="G1574" s="1">
        <v>5</v>
      </c>
      <c r="H1574" s="1" t="s">
        <v>2154</v>
      </c>
      <c r="I1574" s="1" t="s">
        <v>557</v>
      </c>
      <c r="K1574" s="1">
        <v>22</v>
      </c>
      <c r="L1574" s="1">
        <v>2</v>
      </c>
      <c r="P1574" s="1">
        <v>0</v>
      </c>
      <c r="Q1574" s="1">
        <v>0</v>
      </c>
      <c r="R1574" s="2">
        <v>42296</v>
      </c>
      <c r="S1574" s="2">
        <v>42296</v>
      </c>
      <c r="T1574" s="1">
        <v>0</v>
      </c>
      <c r="U1574" s="2">
        <v>42279</v>
      </c>
      <c r="V1574" s="1">
        <v>3</v>
      </c>
      <c r="W1574" s="1">
        <v>20.606000000000002</v>
      </c>
      <c r="X1574" s="1">
        <v>134.11000000000001</v>
      </c>
      <c r="Z1574" s="1" t="s">
        <v>45</v>
      </c>
      <c r="AA1574" s="1" t="s">
        <v>2150</v>
      </c>
      <c r="AB1574" s="1" t="s">
        <v>254</v>
      </c>
      <c r="AC1574" s="1" t="s">
        <v>255</v>
      </c>
      <c r="AG1574" s="1" t="s">
        <v>49</v>
      </c>
      <c r="AJ1574" s="1" t="s">
        <v>529</v>
      </c>
      <c r="AK1574" s="1" t="s">
        <v>2146</v>
      </c>
      <c r="AL1574" s="1">
        <v>4</v>
      </c>
      <c r="AM1574" s="1">
        <v>6</v>
      </c>
    </row>
    <row r="1575" spans="1:39" x14ac:dyDescent="0.2">
      <c r="A1575" s="1" t="s">
        <v>89</v>
      </c>
      <c r="B1575" s="1" t="s">
        <v>89</v>
      </c>
      <c r="C1575" s="1" t="s">
        <v>2145</v>
      </c>
      <c r="D1575" s="1" t="s">
        <v>2146</v>
      </c>
      <c r="E1575" s="1" t="s">
        <v>525</v>
      </c>
      <c r="F1575" s="1">
        <v>7373496</v>
      </c>
      <c r="G1575" s="1">
        <v>6</v>
      </c>
      <c r="H1575" s="1" t="s">
        <v>2155</v>
      </c>
      <c r="I1575" s="1" t="s">
        <v>939</v>
      </c>
      <c r="K1575" s="1">
        <v>22</v>
      </c>
      <c r="L1575" s="1">
        <v>1</v>
      </c>
      <c r="P1575" s="1">
        <v>0</v>
      </c>
      <c r="Q1575" s="1">
        <v>0</v>
      </c>
      <c r="R1575" s="2">
        <v>42296</v>
      </c>
      <c r="S1575" s="2">
        <v>42296</v>
      </c>
      <c r="T1575" s="1">
        <v>0</v>
      </c>
      <c r="U1575" s="2">
        <v>42279</v>
      </c>
      <c r="V1575" s="1">
        <v>3</v>
      </c>
      <c r="W1575" s="1">
        <v>10.452</v>
      </c>
      <c r="X1575" s="1">
        <v>76.819999999999993</v>
      </c>
      <c r="Z1575" s="1" t="s">
        <v>45</v>
      </c>
      <c r="AA1575" s="1" t="s">
        <v>2150</v>
      </c>
      <c r="AB1575" s="1" t="s">
        <v>254</v>
      </c>
      <c r="AC1575" s="1" t="s">
        <v>255</v>
      </c>
      <c r="AG1575" s="1" t="s">
        <v>49</v>
      </c>
      <c r="AJ1575" s="1" t="s">
        <v>529</v>
      </c>
      <c r="AK1575" s="1" t="s">
        <v>2146</v>
      </c>
      <c r="AL1575" s="1">
        <v>4</v>
      </c>
      <c r="AM1575" s="1">
        <v>6</v>
      </c>
    </row>
    <row r="1576" spans="1:39" x14ac:dyDescent="0.2">
      <c r="A1576" s="1" t="s">
        <v>89</v>
      </c>
      <c r="B1576" s="1" t="s">
        <v>89</v>
      </c>
      <c r="C1576" s="1" t="s">
        <v>2145</v>
      </c>
      <c r="D1576" s="1" t="s">
        <v>2146</v>
      </c>
      <c r="E1576" s="1" t="s">
        <v>525</v>
      </c>
      <c r="F1576" s="1">
        <v>7373496</v>
      </c>
      <c r="G1576" s="1">
        <v>7</v>
      </c>
      <c r="H1576" s="1" t="s">
        <v>2156</v>
      </c>
      <c r="I1576" s="1" t="s">
        <v>1133</v>
      </c>
      <c r="K1576" s="1">
        <v>22</v>
      </c>
      <c r="L1576" s="1">
        <v>1</v>
      </c>
      <c r="P1576" s="1">
        <v>0</v>
      </c>
      <c r="Q1576" s="1">
        <v>0</v>
      </c>
      <c r="R1576" s="2">
        <v>42296</v>
      </c>
      <c r="S1576" s="2">
        <v>42296</v>
      </c>
      <c r="T1576" s="1">
        <v>0</v>
      </c>
      <c r="U1576" s="2">
        <v>42279</v>
      </c>
      <c r="V1576" s="1">
        <v>3</v>
      </c>
      <c r="W1576" s="1">
        <v>13.143000000000001</v>
      </c>
      <c r="X1576" s="1">
        <v>84.47</v>
      </c>
      <c r="Z1576" s="1" t="s">
        <v>45</v>
      </c>
      <c r="AA1576" s="1" t="s">
        <v>2150</v>
      </c>
      <c r="AB1576" s="1" t="s">
        <v>254</v>
      </c>
      <c r="AC1576" s="1" t="s">
        <v>255</v>
      </c>
      <c r="AG1576" s="1" t="s">
        <v>49</v>
      </c>
      <c r="AJ1576" s="1" t="s">
        <v>529</v>
      </c>
      <c r="AK1576" s="1" t="s">
        <v>2146</v>
      </c>
      <c r="AL1576" s="1">
        <v>4</v>
      </c>
      <c r="AM1576" s="1">
        <v>6</v>
      </c>
    </row>
    <row r="1577" spans="1:39" x14ac:dyDescent="0.2">
      <c r="A1577" s="1" t="s">
        <v>89</v>
      </c>
      <c r="B1577" s="1" t="s">
        <v>89</v>
      </c>
      <c r="C1577" s="1" t="s">
        <v>2145</v>
      </c>
      <c r="D1577" s="1" t="s">
        <v>2146</v>
      </c>
      <c r="E1577" s="1" t="s">
        <v>525</v>
      </c>
      <c r="F1577" s="1">
        <v>7373496</v>
      </c>
      <c r="G1577" s="1">
        <v>8</v>
      </c>
      <c r="H1577" s="1" t="s">
        <v>2157</v>
      </c>
      <c r="I1577" s="1" t="s">
        <v>789</v>
      </c>
      <c r="K1577" s="1">
        <v>22</v>
      </c>
      <c r="L1577" s="1">
        <v>1</v>
      </c>
      <c r="P1577" s="1">
        <v>0</v>
      </c>
      <c r="Q1577" s="1">
        <v>0</v>
      </c>
      <c r="R1577" s="2">
        <v>42296</v>
      </c>
      <c r="S1577" s="2">
        <v>42296</v>
      </c>
      <c r="T1577" s="1">
        <v>0</v>
      </c>
      <c r="U1577" s="2">
        <v>42279</v>
      </c>
      <c r="V1577" s="1">
        <v>3</v>
      </c>
      <c r="W1577" s="1">
        <v>13.696</v>
      </c>
      <c r="X1577" s="1">
        <v>88.87</v>
      </c>
      <c r="Z1577" s="1" t="s">
        <v>45</v>
      </c>
      <c r="AA1577" s="1" t="s">
        <v>2150</v>
      </c>
      <c r="AB1577" s="1" t="s">
        <v>254</v>
      </c>
      <c r="AC1577" s="1" t="s">
        <v>255</v>
      </c>
      <c r="AG1577" s="1" t="s">
        <v>49</v>
      </c>
      <c r="AJ1577" s="1" t="s">
        <v>529</v>
      </c>
      <c r="AK1577" s="1" t="s">
        <v>2146</v>
      </c>
      <c r="AL1577" s="1">
        <v>4</v>
      </c>
      <c r="AM1577" s="1">
        <v>6</v>
      </c>
    </row>
    <row r="1578" spans="1:39" x14ac:dyDescent="0.2">
      <c r="A1578" s="1" t="s">
        <v>89</v>
      </c>
      <c r="B1578" s="1" t="s">
        <v>40</v>
      </c>
      <c r="C1578" s="1" t="s">
        <v>2145</v>
      </c>
      <c r="D1578" s="1" t="s">
        <v>2146</v>
      </c>
      <c r="E1578" s="1" t="s">
        <v>525</v>
      </c>
      <c r="F1578" s="1">
        <v>7373496</v>
      </c>
      <c r="G1578" s="1">
        <v>9</v>
      </c>
      <c r="H1578" s="1" t="s">
        <v>753</v>
      </c>
      <c r="I1578" s="1" t="s">
        <v>136</v>
      </c>
      <c r="K1578" s="1">
        <v>22</v>
      </c>
      <c r="L1578" s="1">
        <v>1</v>
      </c>
      <c r="P1578" s="1">
        <v>0</v>
      </c>
      <c r="Q1578" s="1">
        <v>0</v>
      </c>
      <c r="R1578" s="2">
        <v>42290</v>
      </c>
      <c r="S1578" s="2">
        <v>42296</v>
      </c>
      <c r="T1578" s="1">
        <v>0</v>
      </c>
      <c r="U1578" s="2">
        <v>42279</v>
      </c>
      <c r="V1578" s="1">
        <v>1</v>
      </c>
      <c r="W1578" s="1">
        <v>1.7849999999999999</v>
      </c>
      <c r="X1578" s="1">
        <v>71.3</v>
      </c>
      <c r="Z1578" s="1" t="s">
        <v>45</v>
      </c>
      <c r="AA1578" s="1" t="s">
        <v>2150</v>
      </c>
      <c r="AB1578" s="1" t="s">
        <v>254</v>
      </c>
      <c r="AC1578" s="1" t="s">
        <v>255</v>
      </c>
      <c r="AG1578" s="1" t="s">
        <v>58</v>
      </c>
      <c r="AJ1578" s="1" t="s">
        <v>529</v>
      </c>
      <c r="AK1578" s="1" t="s">
        <v>2146</v>
      </c>
      <c r="AL1578" s="1">
        <v>4</v>
      </c>
      <c r="AM1578" s="1">
        <v>6</v>
      </c>
    </row>
    <row r="1579" spans="1:39" x14ac:dyDescent="0.2">
      <c r="A1579" s="1" t="s">
        <v>89</v>
      </c>
      <c r="B1579" s="1" t="s">
        <v>40</v>
      </c>
      <c r="C1579" s="1" t="s">
        <v>2145</v>
      </c>
      <c r="D1579" s="1" t="s">
        <v>2146</v>
      </c>
      <c r="E1579" s="1" t="s">
        <v>525</v>
      </c>
      <c r="F1579" s="1">
        <v>7373496</v>
      </c>
      <c r="G1579" s="1">
        <v>10</v>
      </c>
      <c r="H1579" s="1" t="s">
        <v>1410</v>
      </c>
      <c r="I1579" s="1" t="s">
        <v>1411</v>
      </c>
      <c r="K1579" s="1">
        <v>22</v>
      </c>
      <c r="L1579" s="1">
        <v>1</v>
      </c>
      <c r="P1579" s="1">
        <v>0</v>
      </c>
      <c r="Q1579" s="1">
        <v>0</v>
      </c>
      <c r="R1579" s="2">
        <v>42290</v>
      </c>
      <c r="S1579" s="2">
        <v>42296</v>
      </c>
      <c r="T1579" s="1">
        <v>0</v>
      </c>
      <c r="U1579" s="2">
        <v>42279</v>
      </c>
      <c r="V1579" s="1">
        <v>1</v>
      </c>
      <c r="W1579" s="1">
        <v>0.8</v>
      </c>
      <c r="X1579" s="1">
        <v>18.690000000000001</v>
      </c>
      <c r="Z1579" s="1" t="s">
        <v>45</v>
      </c>
      <c r="AA1579" s="1" t="s">
        <v>2150</v>
      </c>
      <c r="AB1579" s="1" t="s">
        <v>254</v>
      </c>
      <c r="AC1579" s="1" t="s">
        <v>255</v>
      </c>
      <c r="AG1579" s="1" t="s">
        <v>58</v>
      </c>
      <c r="AJ1579" s="1" t="s">
        <v>529</v>
      </c>
      <c r="AK1579" s="1" t="s">
        <v>2146</v>
      </c>
      <c r="AL1579" s="1">
        <v>4</v>
      </c>
      <c r="AM1579" s="1">
        <v>6</v>
      </c>
    </row>
    <row r="1580" spans="1:39" x14ac:dyDescent="0.2">
      <c r="A1580" s="1" t="s">
        <v>89</v>
      </c>
      <c r="B1580" s="1" t="s">
        <v>40</v>
      </c>
      <c r="C1580" s="1" t="s">
        <v>2145</v>
      </c>
      <c r="D1580" s="1" t="s">
        <v>2146</v>
      </c>
      <c r="E1580" s="1" t="s">
        <v>525</v>
      </c>
      <c r="F1580" s="1">
        <v>7373496</v>
      </c>
      <c r="G1580" s="1">
        <v>11</v>
      </c>
      <c r="H1580" s="1" t="s">
        <v>2113</v>
      </c>
      <c r="I1580" s="1" t="s">
        <v>1226</v>
      </c>
      <c r="K1580" s="1">
        <v>22</v>
      </c>
      <c r="L1580" s="1">
        <v>3</v>
      </c>
      <c r="P1580" s="1">
        <v>0</v>
      </c>
      <c r="Q1580" s="1">
        <v>0</v>
      </c>
      <c r="R1580" s="2">
        <v>42290</v>
      </c>
      <c r="S1580" s="2">
        <v>42296</v>
      </c>
      <c r="T1580" s="1">
        <v>0</v>
      </c>
      <c r="U1580" s="2">
        <v>42279</v>
      </c>
      <c r="V1580" s="1">
        <v>1</v>
      </c>
      <c r="W1580" s="1">
        <v>1.41</v>
      </c>
      <c r="X1580" s="1">
        <v>33.39</v>
      </c>
      <c r="Z1580" s="1" t="s">
        <v>45</v>
      </c>
      <c r="AA1580" s="1" t="s">
        <v>2150</v>
      </c>
      <c r="AB1580" s="1" t="s">
        <v>254</v>
      </c>
      <c r="AC1580" s="1" t="s">
        <v>255</v>
      </c>
      <c r="AG1580" s="1" t="s">
        <v>58</v>
      </c>
      <c r="AJ1580" s="1" t="s">
        <v>529</v>
      </c>
      <c r="AK1580" s="1" t="s">
        <v>2146</v>
      </c>
      <c r="AL1580" s="1">
        <v>4</v>
      </c>
      <c r="AM1580" s="1">
        <v>6</v>
      </c>
    </row>
    <row r="1581" spans="1:39" x14ac:dyDescent="0.2">
      <c r="A1581" s="1" t="s">
        <v>89</v>
      </c>
      <c r="B1581" s="1" t="s">
        <v>40</v>
      </c>
      <c r="C1581" s="1" t="s">
        <v>2145</v>
      </c>
      <c r="D1581" s="1" t="s">
        <v>2146</v>
      </c>
      <c r="E1581" s="1" t="s">
        <v>525</v>
      </c>
      <c r="F1581" s="1">
        <v>7373496</v>
      </c>
      <c r="G1581" s="1">
        <v>12</v>
      </c>
      <c r="H1581" s="1" t="s">
        <v>2158</v>
      </c>
      <c r="I1581" s="1" t="s">
        <v>2159</v>
      </c>
      <c r="K1581" s="1">
        <v>22</v>
      </c>
      <c r="L1581" s="1">
        <v>6</v>
      </c>
      <c r="P1581" s="1">
        <v>0</v>
      </c>
      <c r="Q1581" s="1">
        <v>0</v>
      </c>
      <c r="R1581" s="2">
        <v>42290</v>
      </c>
      <c r="S1581" s="2">
        <v>42296</v>
      </c>
      <c r="T1581" s="1">
        <v>0</v>
      </c>
      <c r="U1581" s="2">
        <v>42279</v>
      </c>
      <c r="V1581" s="1">
        <v>1</v>
      </c>
      <c r="W1581" s="1">
        <v>0.36</v>
      </c>
      <c r="X1581" s="1">
        <v>31.21</v>
      </c>
      <c r="Z1581" s="1" t="s">
        <v>45</v>
      </c>
      <c r="AA1581" s="1" t="s">
        <v>2150</v>
      </c>
      <c r="AB1581" s="1" t="s">
        <v>254</v>
      </c>
      <c r="AC1581" s="1" t="s">
        <v>255</v>
      </c>
      <c r="AG1581" s="1" t="s">
        <v>58</v>
      </c>
      <c r="AJ1581" s="1" t="s">
        <v>529</v>
      </c>
      <c r="AK1581" s="1" t="s">
        <v>2146</v>
      </c>
      <c r="AL1581" s="1">
        <v>4</v>
      </c>
      <c r="AM1581" s="1">
        <v>6</v>
      </c>
    </row>
    <row r="1582" spans="1:39" x14ac:dyDescent="0.2">
      <c r="A1582" s="1" t="s">
        <v>89</v>
      </c>
      <c r="B1582" s="1" t="s">
        <v>89</v>
      </c>
      <c r="C1582" s="1" t="s">
        <v>2145</v>
      </c>
      <c r="D1582" s="1" t="s">
        <v>2146</v>
      </c>
      <c r="E1582" s="1" t="s">
        <v>525</v>
      </c>
      <c r="F1582" s="1">
        <v>7373503</v>
      </c>
      <c r="G1582" s="1">
        <v>1</v>
      </c>
      <c r="H1582" s="1" t="s">
        <v>2160</v>
      </c>
      <c r="I1582" s="1" t="s">
        <v>1249</v>
      </c>
      <c r="K1582" s="1">
        <v>22</v>
      </c>
      <c r="L1582" s="1">
        <v>1</v>
      </c>
      <c r="P1582" s="1">
        <v>0</v>
      </c>
      <c r="Q1582" s="1">
        <v>0</v>
      </c>
      <c r="R1582" s="2">
        <v>42296</v>
      </c>
      <c r="S1582" s="2">
        <v>42296</v>
      </c>
      <c r="T1582" s="1">
        <v>0</v>
      </c>
      <c r="U1582" s="2">
        <v>42279</v>
      </c>
      <c r="V1582" s="1">
        <v>3</v>
      </c>
      <c r="W1582" s="1">
        <v>10.823</v>
      </c>
      <c r="X1582" s="1">
        <v>68.31</v>
      </c>
      <c r="Z1582" s="1" t="s">
        <v>45</v>
      </c>
      <c r="AA1582" s="1" t="s">
        <v>2161</v>
      </c>
      <c r="AB1582" s="1" t="s">
        <v>254</v>
      </c>
      <c r="AC1582" s="1" t="s">
        <v>255</v>
      </c>
      <c r="AG1582" s="1" t="s">
        <v>49</v>
      </c>
      <c r="AJ1582" s="1" t="s">
        <v>529</v>
      </c>
      <c r="AK1582" s="1" t="s">
        <v>2146</v>
      </c>
      <c r="AL1582" s="1">
        <v>9</v>
      </c>
      <c r="AM1582" s="1">
        <v>6</v>
      </c>
    </row>
    <row r="1583" spans="1:39" x14ac:dyDescent="0.2">
      <c r="A1583" s="1" t="s">
        <v>89</v>
      </c>
      <c r="B1583" s="1" t="s">
        <v>89</v>
      </c>
      <c r="C1583" s="1" t="s">
        <v>2145</v>
      </c>
      <c r="D1583" s="1" t="s">
        <v>2146</v>
      </c>
      <c r="E1583" s="1" t="s">
        <v>525</v>
      </c>
      <c r="F1583" s="1">
        <v>7373503</v>
      </c>
      <c r="G1583" s="1">
        <v>2</v>
      </c>
      <c r="H1583" s="1" t="s">
        <v>2162</v>
      </c>
      <c r="I1583" s="1" t="s">
        <v>993</v>
      </c>
      <c r="K1583" s="1">
        <v>22</v>
      </c>
      <c r="L1583" s="1">
        <v>3</v>
      </c>
      <c r="P1583" s="1">
        <v>0</v>
      </c>
      <c r="Q1583" s="1">
        <v>0</v>
      </c>
      <c r="R1583" s="2">
        <v>42296</v>
      </c>
      <c r="S1583" s="2">
        <v>42296</v>
      </c>
      <c r="T1583" s="1">
        <v>0</v>
      </c>
      <c r="U1583" s="2">
        <v>42279</v>
      </c>
      <c r="V1583" s="1">
        <v>3</v>
      </c>
      <c r="W1583" s="1">
        <v>32.720999999999997</v>
      </c>
      <c r="X1583" s="1">
        <v>205.53</v>
      </c>
      <c r="Z1583" s="1" t="s">
        <v>45</v>
      </c>
      <c r="AA1583" s="1" t="s">
        <v>2161</v>
      </c>
      <c r="AB1583" s="1" t="s">
        <v>254</v>
      </c>
      <c r="AC1583" s="1" t="s">
        <v>255</v>
      </c>
      <c r="AG1583" s="1" t="s">
        <v>49</v>
      </c>
      <c r="AJ1583" s="1" t="s">
        <v>529</v>
      </c>
      <c r="AK1583" s="1" t="s">
        <v>2146</v>
      </c>
      <c r="AL1583" s="1">
        <v>9</v>
      </c>
      <c r="AM1583" s="1">
        <v>6</v>
      </c>
    </row>
    <row r="1584" spans="1:39" x14ac:dyDescent="0.2">
      <c r="A1584" s="1" t="s">
        <v>89</v>
      </c>
      <c r="B1584" s="1" t="s">
        <v>89</v>
      </c>
      <c r="C1584" s="1" t="s">
        <v>2145</v>
      </c>
      <c r="D1584" s="1" t="s">
        <v>2146</v>
      </c>
      <c r="E1584" s="1" t="s">
        <v>525</v>
      </c>
      <c r="F1584" s="1">
        <v>7373503</v>
      </c>
      <c r="G1584" s="1">
        <v>3</v>
      </c>
      <c r="H1584" s="1" t="s">
        <v>1505</v>
      </c>
      <c r="I1584" s="1" t="s">
        <v>1124</v>
      </c>
      <c r="K1584" s="1">
        <v>22</v>
      </c>
      <c r="L1584" s="1">
        <v>1</v>
      </c>
      <c r="P1584" s="1">
        <v>0</v>
      </c>
      <c r="Q1584" s="1">
        <v>0</v>
      </c>
      <c r="R1584" s="2">
        <v>42296</v>
      </c>
      <c r="S1584" s="2">
        <v>42296</v>
      </c>
      <c r="T1584" s="1">
        <v>0</v>
      </c>
      <c r="U1584" s="2">
        <v>42279</v>
      </c>
      <c r="V1584" s="1">
        <v>3</v>
      </c>
      <c r="W1584" s="1">
        <v>9.51</v>
      </c>
      <c r="X1584" s="1">
        <v>65.55</v>
      </c>
      <c r="Z1584" s="1" t="s">
        <v>45</v>
      </c>
      <c r="AA1584" s="1" t="s">
        <v>2161</v>
      </c>
      <c r="AB1584" s="1" t="s">
        <v>254</v>
      </c>
      <c r="AC1584" s="1" t="s">
        <v>255</v>
      </c>
      <c r="AG1584" s="1" t="s">
        <v>49</v>
      </c>
      <c r="AJ1584" s="1" t="s">
        <v>529</v>
      </c>
      <c r="AK1584" s="1" t="s">
        <v>2146</v>
      </c>
      <c r="AL1584" s="1">
        <v>9</v>
      </c>
      <c r="AM1584" s="1">
        <v>6</v>
      </c>
    </row>
    <row r="1585" spans="1:39" x14ac:dyDescent="0.2">
      <c r="A1585" s="1" t="s">
        <v>89</v>
      </c>
      <c r="B1585" s="1" t="s">
        <v>89</v>
      </c>
      <c r="C1585" s="1" t="s">
        <v>2145</v>
      </c>
      <c r="D1585" s="1" t="s">
        <v>2146</v>
      </c>
      <c r="E1585" s="1" t="s">
        <v>525</v>
      </c>
      <c r="F1585" s="1">
        <v>7373503</v>
      </c>
      <c r="G1585" s="1">
        <v>4</v>
      </c>
      <c r="H1585" s="1" t="s">
        <v>2163</v>
      </c>
      <c r="I1585" s="1" t="s">
        <v>1626</v>
      </c>
      <c r="K1585" s="1">
        <v>22</v>
      </c>
      <c r="L1585" s="1">
        <v>1</v>
      </c>
      <c r="P1585" s="1">
        <v>0</v>
      </c>
      <c r="Q1585" s="1">
        <v>0</v>
      </c>
      <c r="R1585" s="2">
        <v>42296</v>
      </c>
      <c r="S1585" s="2">
        <v>42296</v>
      </c>
      <c r="T1585" s="1">
        <v>0</v>
      </c>
      <c r="U1585" s="2">
        <v>42279</v>
      </c>
      <c r="V1585" s="1">
        <v>3</v>
      </c>
      <c r="W1585" s="1">
        <v>11.673999999999999</v>
      </c>
      <c r="X1585" s="1">
        <v>76.78</v>
      </c>
      <c r="Z1585" s="1" t="s">
        <v>45</v>
      </c>
      <c r="AA1585" s="1" t="s">
        <v>2161</v>
      </c>
      <c r="AB1585" s="1" t="s">
        <v>254</v>
      </c>
      <c r="AC1585" s="1" t="s">
        <v>255</v>
      </c>
      <c r="AG1585" s="1" t="s">
        <v>49</v>
      </c>
      <c r="AJ1585" s="1" t="s">
        <v>529</v>
      </c>
      <c r="AK1585" s="1" t="s">
        <v>2146</v>
      </c>
      <c r="AL1585" s="1">
        <v>9</v>
      </c>
      <c r="AM1585" s="1">
        <v>6</v>
      </c>
    </row>
    <row r="1586" spans="1:39" x14ac:dyDescent="0.2">
      <c r="A1586" s="1" t="s">
        <v>89</v>
      </c>
      <c r="B1586" s="1" t="s">
        <v>89</v>
      </c>
      <c r="C1586" s="1" t="s">
        <v>2145</v>
      </c>
      <c r="D1586" s="1" t="s">
        <v>2146</v>
      </c>
      <c r="E1586" s="1" t="s">
        <v>525</v>
      </c>
      <c r="F1586" s="1">
        <v>7373503</v>
      </c>
      <c r="G1586" s="1">
        <v>5</v>
      </c>
      <c r="H1586" s="1" t="s">
        <v>2164</v>
      </c>
      <c r="I1586" s="1" t="s">
        <v>784</v>
      </c>
      <c r="K1586" s="1">
        <v>22</v>
      </c>
      <c r="L1586" s="1">
        <v>7</v>
      </c>
      <c r="P1586" s="1">
        <v>0</v>
      </c>
      <c r="Q1586" s="1">
        <v>0</v>
      </c>
      <c r="R1586" s="2">
        <v>42296</v>
      </c>
      <c r="S1586" s="2">
        <v>42296</v>
      </c>
      <c r="T1586" s="1">
        <v>0</v>
      </c>
      <c r="U1586" s="2">
        <v>42279</v>
      </c>
      <c r="V1586" s="1">
        <v>3</v>
      </c>
      <c r="W1586" s="1">
        <v>14.07</v>
      </c>
      <c r="X1586" s="1">
        <v>128.66999999999999</v>
      </c>
      <c r="Z1586" s="1" t="s">
        <v>45</v>
      </c>
      <c r="AA1586" s="1" t="s">
        <v>2161</v>
      </c>
      <c r="AB1586" s="1" t="s">
        <v>254</v>
      </c>
      <c r="AC1586" s="1" t="s">
        <v>255</v>
      </c>
      <c r="AG1586" s="1" t="s">
        <v>49</v>
      </c>
      <c r="AJ1586" s="1" t="s">
        <v>529</v>
      </c>
      <c r="AK1586" s="1" t="s">
        <v>2146</v>
      </c>
      <c r="AL1586" s="1">
        <v>9</v>
      </c>
      <c r="AM1586" s="1">
        <v>6</v>
      </c>
    </row>
    <row r="1587" spans="1:39" x14ac:dyDescent="0.2">
      <c r="A1587" s="1" t="s">
        <v>89</v>
      </c>
      <c r="B1587" s="1" t="s">
        <v>89</v>
      </c>
      <c r="C1587" s="1" t="s">
        <v>2145</v>
      </c>
      <c r="D1587" s="1" t="s">
        <v>2146</v>
      </c>
      <c r="E1587" s="1" t="s">
        <v>525</v>
      </c>
      <c r="F1587" s="1">
        <v>7373503</v>
      </c>
      <c r="G1587" s="1">
        <v>6</v>
      </c>
      <c r="H1587" s="1" t="s">
        <v>1529</v>
      </c>
      <c r="I1587" s="1" t="s">
        <v>666</v>
      </c>
      <c r="K1587" s="1">
        <v>22</v>
      </c>
      <c r="L1587" s="1">
        <v>1</v>
      </c>
      <c r="P1587" s="1">
        <v>0</v>
      </c>
      <c r="Q1587" s="1">
        <v>0</v>
      </c>
      <c r="R1587" s="2">
        <v>42296</v>
      </c>
      <c r="S1587" s="2">
        <v>42296</v>
      </c>
      <c r="T1587" s="1">
        <v>0</v>
      </c>
      <c r="U1587" s="2">
        <v>42279</v>
      </c>
      <c r="V1587" s="1">
        <v>3</v>
      </c>
      <c r="W1587" s="1">
        <v>5.226</v>
      </c>
      <c r="X1587" s="1">
        <v>34.29</v>
      </c>
      <c r="Z1587" s="1" t="s">
        <v>45</v>
      </c>
      <c r="AA1587" s="1" t="s">
        <v>2161</v>
      </c>
      <c r="AB1587" s="1" t="s">
        <v>254</v>
      </c>
      <c r="AC1587" s="1" t="s">
        <v>255</v>
      </c>
      <c r="AG1587" s="1" t="s">
        <v>49</v>
      </c>
      <c r="AJ1587" s="1" t="s">
        <v>529</v>
      </c>
      <c r="AK1587" s="1" t="s">
        <v>2146</v>
      </c>
      <c r="AL1587" s="1">
        <v>9</v>
      </c>
      <c r="AM1587" s="1">
        <v>6</v>
      </c>
    </row>
    <row r="1588" spans="1:39" x14ac:dyDescent="0.2">
      <c r="A1588" s="1" t="s">
        <v>89</v>
      </c>
      <c r="B1588" s="1" t="s">
        <v>89</v>
      </c>
      <c r="C1588" s="1" t="s">
        <v>2145</v>
      </c>
      <c r="D1588" s="1" t="s">
        <v>2146</v>
      </c>
      <c r="E1588" s="1" t="s">
        <v>525</v>
      </c>
      <c r="F1588" s="1">
        <v>7373503</v>
      </c>
      <c r="G1588" s="1">
        <v>7</v>
      </c>
      <c r="H1588" s="1" t="s">
        <v>2165</v>
      </c>
      <c r="I1588" s="1" t="s">
        <v>2166</v>
      </c>
      <c r="K1588" s="1">
        <v>22</v>
      </c>
      <c r="L1588" s="1">
        <v>2</v>
      </c>
      <c r="P1588" s="1">
        <v>0</v>
      </c>
      <c r="Q1588" s="1">
        <v>0</v>
      </c>
      <c r="R1588" s="2">
        <v>42296</v>
      </c>
      <c r="S1588" s="2">
        <v>42296</v>
      </c>
      <c r="T1588" s="1">
        <v>0</v>
      </c>
      <c r="U1588" s="2">
        <v>42279</v>
      </c>
      <c r="V1588" s="1">
        <v>3</v>
      </c>
      <c r="W1588" s="1">
        <v>19.603999999999999</v>
      </c>
      <c r="X1588" s="1">
        <v>139.68</v>
      </c>
      <c r="Z1588" s="1" t="s">
        <v>45</v>
      </c>
      <c r="AA1588" s="1" t="s">
        <v>2161</v>
      </c>
      <c r="AB1588" s="1" t="s">
        <v>254</v>
      </c>
      <c r="AC1588" s="1" t="s">
        <v>255</v>
      </c>
      <c r="AG1588" s="1" t="s">
        <v>49</v>
      </c>
      <c r="AJ1588" s="1" t="s">
        <v>529</v>
      </c>
      <c r="AK1588" s="1" t="s">
        <v>2146</v>
      </c>
      <c r="AL1588" s="1">
        <v>9</v>
      </c>
      <c r="AM1588" s="1">
        <v>6</v>
      </c>
    </row>
    <row r="1589" spans="1:39" x14ac:dyDescent="0.2">
      <c r="A1589" s="1" t="s">
        <v>89</v>
      </c>
      <c r="B1589" s="1" t="s">
        <v>89</v>
      </c>
      <c r="C1589" s="1" t="s">
        <v>2145</v>
      </c>
      <c r="D1589" s="1" t="s">
        <v>2146</v>
      </c>
      <c r="E1589" s="1" t="s">
        <v>525</v>
      </c>
      <c r="F1589" s="1">
        <v>7373503</v>
      </c>
      <c r="G1589" s="1">
        <v>8</v>
      </c>
      <c r="H1589" s="1" t="s">
        <v>2165</v>
      </c>
      <c r="I1589" s="1" t="s">
        <v>2166</v>
      </c>
      <c r="K1589" s="1">
        <v>22</v>
      </c>
      <c r="L1589" s="1">
        <v>1</v>
      </c>
      <c r="P1589" s="1">
        <v>0</v>
      </c>
      <c r="Q1589" s="1">
        <v>0</v>
      </c>
      <c r="R1589" s="2">
        <v>42296</v>
      </c>
      <c r="S1589" s="2">
        <v>42296</v>
      </c>
      <c r="T1589" s="1">
        <v>0</v>
      </c>
      <c r="U1589" s="2">
        <v>42279</v>
      </c>
      <c r="V1589" s="1">
        <v>3</v>
      </c>
      <c r="W1589" s="1">
        <v>9.8019999999999996</v>
      </c>
      <c r="X1589" s="1">
        <v>69.84</v>
      </c>
      <c r="Z1589" s="1" t="s">
        <v>45</v>
      </c>
      <c r="AA1589" s="1" t="s">
        <v>2161</v>
      </c>
      <c r="AB1589" s="1" t="s">
        <v>254</v>
      </c>
      <c r="AC1589" s="1" t="s">
        <v>255</v>
      </c>
      <c r="AG1589" s="1" t="s">
        <v>49</v>
      </c>
      <c r="AJ1589" s="1" t="s">
        <v>529</v>
      </c>
      <c r="AK1589" s="1" t="s">
        <v>2146</v>
      </c>
      <c r="AL1589" s="1">
        <v>9</v>
      </c>
      <c r="AM1589" s="1">
        <v>6</v>
      </c>
    </row>
    <row r="1590" spans="1:39" x14ac:dyDescent="0.2">
      <c r="A1590" s="1" t="s">
        <v>89</v>
      </c>
      <c r="B1590" s="1" t="s">
        <v>89</v>
      </c>
      <c r="C1590" s="1" t="s">
        <v>2145</v>
      </c>
      <c r="D1590" s="1" t="s">
        <v>2146</v>
      </c>
      <c r="E1590" s="1" t="s">
        <v>525</v>
      </c>
      <c r="F1590" s="1">
        <v>7373503</v>
      </c>
      <c r="G1590" s="1">
        <v>9</v>
      </c>
      <c r="H1590" s="1" t="s">
        <v>2167</v>
      </c>
      <c r="I1590" s="1" t="s">
        <v>939</v>
      </c>
      <c r="K1590" s="1">
        <v>22</v>
      </c>
      <c r="L1590" s="1">
        <v>1</v>
      </c>
      <c r="P1590" s="1">
        <v>0</v>
      </c>
      <c r="Q1590" s="1">
        <v>0</v>
      </c>
      <c r="R1590" s="2">
        <v>42296</v>
      </c>
      <c r="S1590" s="2">
        <v>42296</v>
      </c>
      <c r="T1590" s="1">
        <v>0</v>
      </c>
      <c r="U1590" s="2">
        <v>42279</v>
      </c>
      <c r="V1590" s="1">
        <v>3</v>
      </c>
      <c r="W1590" s="1">
        <v>10.452</v>
      </c>
      <c r="X1590" s="1">
        <v>76.819999999999993</v>
      </c>
      <c r="Z1590" s="1" t="s">
        <v>45</v>
      </c>
      <c r="AA1590" s="1" t="s">
        <v>2161</v>
      </c>
      <c r="AB1590" s="1" t="s">
        <v>254</v>
      </c>
      <c r="AC1590" s="1" t="s">
        <v>255</v>
      </c>
      <c r="AG1590" s="1" t="s">
        <v>49</v>
      </c>
      <c r="AJ1590" s="1" t="s">
        <v>529</v>
      </c>
      <c r="AK1590" s="1" t="s">
        <v>2146</v>
      </c>
      <c r="AL1590" s="1">
        <v>9</v>
      </c>
      <c r="AM1590" s="1">
        <v>6</v>
      </c>
    </row>
    <row r="1591" spans="1:39" x14ac:dyDescent="0.2">
      <c r="A1591" s="1" t="s">
        <v>89</v>
      </c>
      <c r="B1591" s="1" t="s">
        <v>89</v>
      </c>
      <c r="C1591" s="1" t="s">
        <v>2145</v>
      </c>
      <c r="D1591" s="1" t="s">
        <v>2146</v>
      </c>
      <c r="E1591" s="1" t="s">
        <v>525</v>
      </c>
      <c r="F1591" s="1">
        <v>7373503</v>
      </c>
      <c r="G1591" s="1">
        <v>10</v>
      </c>
      <c r="H1591" s="1" t="s">
        <v>2168</v>
      </c>
      <c r="I1591" s="1" t="s">
        <v>787</v>
      </c>
      <c r="K1591" s="1">
        <v>22</v>
      </c>
      <c r="L1591" s="1">
        <v>1</v>
      </c>
      <c r="P1591" s="1">
        <v>0</v>
      </c>
      <c r="Q1591" s="1">
        <v>0</v>
      </c>
      <c r="R1591" s="2">
        <v>42296</v>
      </c>
      <c r="S1591" s="2">
        <v>42296</v>
      </c>
      <c r="T1591" s="1">
        <v>0</v>
      </c>
      <c r="U1591" s="2">
        <v>42279</v>
      </c>
      <c r="V1591" s="1">
        <v>3</v>
      </c>
      <c r="W1591" s="1">
        <v>13.292999999999999</v>
      </c>
      <c r="X1591" s="1">
        <v>86.01</v>
      </c>
      <c r="Z1591" s="1" t="s">
        <v>45</v>
      </c>
      <c r="AA1591" s="1" t="s">
        <v>2161</v>
      </c>
      <c r="AB1591" s="1" t="s">
        <v>254</v>
      </c>
      <c r="AC1591" s="1" t="s">
        <v>255</v>
      </c>
      <c r="AG1591" s="1" t="s">
        <v>49</v>
      </c>
      <c r="AJ1591" s="1" t="s">
        <v>529</v>
      </c>
      <c r="AK1591" s="1" t="s">
        <v>2146</v>
      </c>
      <c r="AL1591" s="1">
        <v>9</v>
      </c>
      <c r="AM1591" s="1">
        <v>6</v>
      </c>
    </row>
    <row r="1592" spans="1:39" x14ac:dyDescent="0.2">
      <c r="A1592" s="1" t="s">
        <v>89</v>
      </c>
      <c r="B1592" s="1" t="s">
        <v>89</v>
      </c>
      <c r="C1592" s="1" t="s">
        <v>2145</v>
      </c>
      <c r="D1592" s="1" t="s">
        <v>2146</v>
      </c>
      <c r="E1592" s="1" t="s">
        <v>525</v>
      </c>
      <c r="F1592" s="1">
        <v>7373503</v>
      </c>
      <c r="G1592" s="1">
        <v>11</v>
      </c>
      <c r="H1592" s="1" t="s">
        <v>2169</v>
      </c>
      <c r="I1592" s="1" t="s">
        <v>1133</v>
      </c>
      <c r="K1592" s="1">
        <v>22</v>
      </c>
      <c r="L1592" s="1">
        <v>1</v>
      </c>
      <c r="P1592" s="1">
        <v>0</v>
      </c>
      <c r="Q1592" s="1">
        <v>0</v>
      </c>
      <c r="R1592" s="2">
        <v>42296</v>
      </c>
      <c r="S1592" s="2">
        <v>42296</v>
      </c>
      <c r="T1592" s="1">
        <v>0</v>
      </c>
      <c r="U1592" s="2">
        <v>42279</v>
      </c>
      <c r="V1592" s="1">
        <v>3</v>
      </c>
      <c r="W1592" s="1">
        <v>13.143000000000001</v>
      </c>
      <c r="X1592" s="1">
        <v>84.47</v>
      </c>
      <c r="Z1592" s="1" t="s">
        <v>45</v>
      </c>
      <c r="AA1592" s="1" t="s">
        <v>2161</v>
      </c>
      <c r="AB1592" s="1" t="s">
        <v>254</v>
      </c>
      <c r="AC1592" s="1" t="s">
        <v>255</v>
      </c>
      <c r="AG1592" s="1" t="s">
        <v>49</v>
      </c>
      <c r="AJ1592" s="1" t="s">
        <v>529</v>
      </c>
      <c r="AK1592" s="1" t="s">
        <v>2146</v>
      </c>
      <c r="AL1592" s="1">
        <v>9</v>
      </c>
      <c r="AM1592" s="1">
        <v>6</v>
      </c>
    </row>
    <row r="1593" spans="1:39" x14ac:dyDescent="0.2">
      <c r="A1593" s="1" t="s">
        <v>89</v>
      </c>
      <c r="B1593" s="1" t="s">
        <v>89</v>
      </c>
      <c r="C1593" s="1" t="s">
        <v>2145</v>
      </c>
      <c r="D1593" s="1" t="s">
        <v>2146</v>
      </c>
      <c r="E1593" s="1" t="s">
        <v>525</v>
      </c>
      <c r="F1593" s="1">
        <v>7373503</v>
      </c>
      <c r="G1593" s="1">
        <v>12</v>
      </c>
      <c r="H1593" s="1" t="s">
        <v>2170</v>
      </c>
      <c r="I1593" s="1" t="s">
        <v>914</v>
      </c>
      <c r="K1593" s="1">
        <v>22</v>
      </c>
      <c r="L1593" s="1">
        <v>2</v>
      </c>
      <c r="P1593" s="1">
        <v>0</v>
      </c>
      <c r="Q1593" s="1">
        <v>0</v>
      </c>
      <c r="R1593" s="2">
        <v>42296</v>
      </c>
      <c r="S1593" s="2">
        <v>42296</v>
      </c>
      <c r="T1593" s="1">
        <v>0</v>
      </c>
      <c r="U1593" s="2">
        <v>42279</v>
      </c>
      <c r="V1593" s="1">
        <v>3</v>
      </c>
      <c r="W1593" s="1">
        <v>27.404</v>
      </c>
      <c r="X1593" s="1">
        <v>177.82</v>
      </c>
      <c r="Z1593" s="1" t="s">
        <v>45</v>
      </c>
      <c r="AA1593" s="1" t="s">
        <v>2161</v>
      </c>
      <c r="AB1593" s="1" t="s">
        <v>254</v>
      </c>
      <c r="AC1593" s="1" t="s">
        <v>255</v>
      </c>
      <c r="AG1593" s="1" t="s">
        <v>49</v>
      </c>
      <c r="AJ1593" s="1" t="s">
        <v>529</v>
      </c>
      <c r="AK1593" s="1" t="s">
        <v>2146</v>
      </c>
      <c r="AL1593" s="1">
        <v>9</v>
      </c>
      <c r="AM1593" s="1">
        <v>6</v>
      </c>
    </row>
    <row r="1594" spans="1:39" x14ac:dyDescent="0.2">
      <c r="A1594" s="1" t="s">
        <v>89</v>
      </c>
      <c r="B1594" s="1" t="s">
        <v>89</v>
      </c>
      <c r="C1594" s="1" t="s">
        <v>2145</v>
      </c>
      <c r="D1594" s="1" t="s">
        <v>2146</v>
      </c>
      <c r="E1594" s="1" t="s">
        <v>525</v>
      </c>
      <c r="F1594" s="1">
        <v>7373503</v>
      </c>
      <c r="G1594" s="1">
        <v>13</v>
      </c>
      <c r="H1594" s="1" t="s">
        <v>1524</v>
      </c>
      <c r="I1594" s="1" t="s">
        <v>153</v>
      </c>
      <c r="K1594" s="1">
        <v>22</v>
      </c>
      <c r="L1594" s="1">
        <v>1</v>
      </c>
      <c r="P1594" s="1">
        <v>0</v>
      </c>
      <c r="Q1594" s="1">
        <v>0</v>
      </c>
      <c r="R1594" s="2">
        <v>42296</v>
      </c>
      <c r="S1594" s="2">
        <v>42296</v>
      </c>
      <c r="T1594" s="1">
        <v>0</v>
      </c>
      <c r="U1594" s="2">
        <v>42279</v>
      </c>
      <c r="V1594" s="1">
        <v>3</v>
      </c>
      <c r="W1594" s="1">
        <v>2.581</v>
      </c>
      <c r="X1594" s="1">
        <v>18.32</v>
      </c>
      <c r="Z1594" s="1" t="s">
        <v>45</v>
      </c>
      <c r="AA1594" s="1" t="s">
        <v>2161</v>
      </c>
      <c r="AB1594" s="1" t="s">
        <v>254</v>
      </c>
      <c r="AC1594" s="1" t="s">
        <v>255</v>
      </c>
      <c r="AG1594" s="1" t="s">
        <v>49</v>
      </c>
      <c r="AJ1594" s="1" t="s">
        <v>529</v>
      </c>
      <c r="AK1594" s="1" t="s">
        <v>2146</v>
      </c>
      <c r="AL1594" s="1">
        <v>9</v>
      </c>
      <c r="AM1594" s="1">
        <v>6</v>
      </c>
    </row>
    <row r="1595" spans="1:39" x14ac:dyDescent="0.2">
      <c r="A1595" s="1" t="s">
        <v>89</v>
      </c>
      <c r="B1595" s="1" t="s">
        <v>89</v>
      </c>
      <c r="C1595" s="1" t="s">
        <v>2145</v>
      </c>
      <c r="D1595" s="1" t="s">
        <v>2146</v>
      </c>
      <c r="E1595" s="1" t="s">
        <v>525</v>
      </c>
      <c r="F1595" s="1">
        <v>7373503</v>
      </c>
      <c r="G1595" s="1">
        <v>14</v>
      </c>
      <c r="H1595" s="1" t="s">
        <v>2171</v>
      </c>
      <c r="I1595" s="1" t="s">
        <v>626</v>
      </c>
      <c r="K1595" s="1">
        <v>22</v>
      </c>
      <c r="L1595" s="1">
        <v>1</v>
      </c>
      <c r="P1595" s="1">
        <v>0</v>
      </c>
      <c r="Q1595" s="1">
        <v>0</v>
      </c>
      <c r="R1595" s="2">
        <v>42296</v>
      </c>
      <c r="S1595" s="2">
        <v>42296</v>
      </c>
      <c r="T1595" s="1">
        <v>0</v>
      </c>
      <c r="U1595" s="2">
        <v>42279</v>
      </c>
      <c r="V1595" s="1">
        <v>3</v>
      </c>
      <c r="W1595" s="1">
        <v>1.4039999999999999</v>
      </c>
      <c r="X1595" s="1">
        <v>13.23</v>
      </c>
      <c r="Z1595" s="1" t="s">
        <v>45</v>
      </c>
      <c r="AA1595" s="1" t="s">
        <v>2161</v>
      </c>
      <c r="AB1595" s="1" t="s">
        <v>254</v>
      </c>
      <c r="AC1595" s="1" t="s">
        <v>255</v>
      </c>
      <c r="AG1595" s="1" t="s">
        <v>49</v>
      </c>
      <c r="AJ1595" s="1" t="s">
        <v>529</v>
      </c>
      <c r="AK1595" s="1" t="s">
        <v>2146</v>
      </c>
      <c r="AL1595" s="1">
        <v>9</v>
      </c>
      <c r="AM1595" s="1">
        <v>6</v>
      </c>
    </row>
    <row r="1596" spans="1:39" x14ac:dyDescent="0.2">
      <c r="A1596" s="1" t="s">
        <v>89</v>
      </c>
      <c r="B1596" s="1" t="s">
        <v>40</v>
      </c>
      <c r="C1596" s="1" t="s">
        <v>2145</v>
      </c>
      <c r="D1596" s="1" t="s">
        <v>2146</v>
      </c>
      <c r="E1596" s="1" t="s">
        <v>525</v>
      </c>
      <c r="F1596" s="1">
        <v>7373503</v>
      </c>
      <c r="G1596" s="1">
        <v>15</v>
      </c>
      <c r="H1596" s="1" t="s">
        <v>753</v>
      </c>
      <c r="I1596" s="1" t="s">
        <v>136</v>
      </c>
      <c r="K1596" s="1">
        <v>22</v>
      </c>
      <c r="L1596" s="1">
        <v>1</v>
      </c>
      <c r="P1596" s="1">
        <v>0</v>
      </c>
      <c r="Q1596" s="1">
        <v>0</v>
      </c>
      <c r="R1596" s="2">
        <v>42290</v>
      </c>
      <c r="S1596" s="2">
        <v>42296</v>
      </c>
      <c r="T1596" s="1">
        <v>0</v>
      </c>
      <c r="U1596" s="2">
        <v>42279</v>
      </c>
      <c r="V1596" s="1">
        <v>1</v>
      </c>
      <c r="W1596" s="1">
        <v>1.7849999999999999</v>
      </c>
      <c r="X1596" s="1">
        <v>71.3</v>
      </c>
      <c r="Z1596" s="1" t="s">
        <v>45</v>
      </c>
      <c r="AA1596" s="1" t="s">
        <v>2161</v>
      </c>
      <c r="AB1596" s="1" t="s">
        <v>254</v>
      </c>
      <c r="AC1596" s="1" t="s">
        <v>255</v>
      </c>
      <c r="AG1596" s="1" t="s">
        <v>58</v>
      </c>
      <c r="AJ1596" s="1" t="s">
        <v>529</v>
      </c>
      <c r="AK1596" s="1" t="s">
        <v>2146</v>
      </c>
      <c r="AL1596" s="1">
        <v>9</v>
      </c>
      <c r="AM1596" s="1">
        <v>6</v>
      </c>
    </row>
    <row r="1597" spans="1:39" x14ac:dyDescent="0.2">
      <c r="A1597" s="1" t="s">
        <v>89</v>
      </c>
      <c r="B1597" s="1" t="s">
        <v>40</v>
      </c>
      <c r="C1597" s="1" t="s">
        <v>2145</v>
      </c>
      <c r="D1597" s="1" t="s">
        <v>2146</v>
      </c>
      <c r="E1597" s="1" t="s">
        <v>525</v>
      </c>
      <c r="F1597" s="1">
        <v>7373503</v>
      </c>
      <c r="G1597" s="1">
        <v>16</v>
      </c>
      <c r="H1597" s="1" t="s">
        <v>1410</v>
      </c>
      <c r="I1597" s="1" t="s">
        <v>1411</v>
      </c>
      <c r="K1597" s="1">
        <v>22</v>
      </c>
      <c r="L1597" s="1">
        <v>1</v>
      </c>
      <c r="P1597" s="1">
        <v>0</v>
      </c>
      <c r="Q1597" s="1">
        <v>0</v>
      </c>
      <c r="R1597" s="2">
        <v>42290</v>
      </c>
      <c r="S1597" s="2">
        <v>42296</v>
      </c>
      <c r="T1597" s="1">
        <v>0</v>
      </c>
      <c r="U1597" s="2">
        <v>42279</v>
      </c>
      <c r="V1597" s="1">
        <v>1</v>
      </c>
      <c r="W1597" s="1">
        <v>0.8</v>
      </c>
      <c r="X1597" s="1">
        <v>18.690000000000001</v>
      </c>
      <c r="Z1597" s="1" t="s">
        <v>45</v>
      </c>
      <c r="AA1597" s="1" t="s">
        <v>2161</v>
      </c>
      <c r="AB1597" s="1" t="s">
        <v>254</v>
      </c>
      <c r="AC1597" s="1" t="s">
        <v>255</v>
      </c>
      <c r="AG1597" s="1" t="s">
        <v>58</v>
      </c>
      <c r="AJ1597" s="1" t="s">
        <v>529</v>
      </c>
      <c r="AK1597" s="1" t="s">
        <v>2146</v>
      </c>
      <c r="AL1597" s="1">
        <v>9</v>
      </c>
      <c r="AM1597" s="1">
        <v>6</v>
      </c>
    </row>
    <row r="1598" spans="1:39" x14ac:dyDescent="0.2">
      <c r="A1598" s="1" t="s">
        <v>89</v>
      </c>
      <c r="B1598" s="1" t="s">
        <v>40</v>
      </c>
      <c r="C1598" s="1" t="s">
        <v>2145</v>
      </c>
      <c r="D1598" s="1" t="s">
        <v>2146</v>
      </c>
      <c r="E1598" s="1" t="s">
        <v>525</v>
      </c>
      <c r="F1598" s="1">
        <v>7373503</v>
      </c>
      <c r="G1598" s="1">
        <v>17</v>
      </c>
      <c r="H1598" s="1" t="s">
        <v>595</v>
      </c>
      <c r="I1598" s="1" t="s">
        <v>581</v>
      </c>
      <c r="K1598" s="1">
        <v>22</v>
      </c>
      <c r="L1598" s="1">
        <v>4</v>
      </c>
      <c r="P1598" s="1">
        <v>0</v>
      </c>
      <c r="Q1598" s="1">
        <v>0</v>
      </c>
      <c r="R1598" s="2">
        <v>42290</v>
      </c>
      <c r="S1598" s="2">
        <v>42296</v>
      </c>
      <c r="T1598" s="1">
        <v>0</v>
      </c>
      <c r="U1598" s="2">
        <v>42279</v>
      </c>
      <c r="V1598" s="1">
        <v>1</v>
      </c>
      <c r="W1598" s="1">
        <v>2.72</v>
      </c>
      <c r="X1598" s="1">
        <v>90.85</v>
      </c>
      <c r="Z1598" s="1" t="s">
        <v>45</v>
      </c>
      <c r="AA1598" s="1" t="s">
        <v>2161</v>
      </c>
      <c r="AB1598" s="1" t="s">
        <v>254</v>
      </c>
      <c r="AC1598" s="1" t="s">
        <v>255</v>
      </c>
      <c r="AG1598" s="1" t="s">
        <v>58</v>
      </c>
      <c r="AJ1598" s="1" t="s">
        <v>529</v>
      </c>
      <c r="AK1598" s="1" t="s">
        <v>2146</v>
      </c>
      <c r="AL1598" s="1">
        <v>9</v>
      </c>
      <c r="AM1598" s="1">
        <v>6</v>
      </c>
    </row>
    <row r="1599" spans="1:39" x14ac:dyDescent="0.2">
      <c r="A1599" s="1" t="s">
        <v>89</v>
      </c>
      <c r="B1599" s="1" t="s">
        <v>40</v>
      </c>
      <c r="C1599" s="1" t="s">
        <v>2145</v>
      </c>
      <c r="D1599" s="1" t="s">
        <v>2146</v>
      </c>
      <c r="E1599" s="1" t="s">
        <v>525</v>
      </c>
      <c r="F1599" s="1">
        <v>7373503</v>
      </c>
      <c r="G1599" s="1">
        <v>18</v>
      </c>
      <c r="H1599" s="1" t="s">
        <v>333</v>
      </c>
      <c r="I1599" s="1" t="s">
        <v>334</v>
      </c>
      <c r="K1599" s="1">
        <v>22</v>
      </c>
      <c r="L1599" s="1">
        <v>8</v>
      </c>
      <c r="P1599" s="1">
        <v>0</v>
      </c>
      <c r="Q1599" s="1">
        <v>0</v>
      </c>
      <c r="R1599" s="2">
        <v>42290</v>
      </c>
      <c r="S1599" s="2">
        <v>42296</v>
      </c>
      <c r="T1599" s="1">
        <v>0</v>
      </c>
      <c r="U1599" s="2">
        <v>42279</v>
      </c>
      <c r="V1599" s="1">
        <v>1</v>
      </c>
      <c r="W1599" s="1">
        <v>0.26400000000000001</v>
      </c>
      <c r="X1599" s="1">
        <v>7.2</v>
      </c>
      <c r="Z1599" s="1" t="s">
        <v>45</v>
      </c>
      <c r="AA1599" s="1" t="s">
        <v>2161</v>
      </c>
      <c r="AB1599" s="1" t="s">
        <v>254</v>
      </c>
      <c r="AC1599" s="1" t="s">
        <v>255</v>
      </c>
      <c r="AG1599" s="1" t="s">
        <v>58</v>
      </c>
      <c r="AJ1599" s="1" t="s">
        <v>529</v>
      </c>
      <c r="AK1599" s="1" t="s">
        <v>2146</v>
      </c>
      <c r="AL1599" s="1">
        <v>9</v>
      </c>
      <c r="AM1599" s="1">
        <v>6</v>
      </c>
    </row>
    <row r="1600" spans="1:39" x14ac:dyDescent="0.2">
      <c r="A1600" s="1" t="s">
        <v>89</v>
      </c>
      <c r="B1600" s="1" t="s">
        <v>89</v>
      </c>
      <c r="C1600" s="1" t="s">
        <v>2145</v>
      </c>
      <c r="D1600" s="1" t="s">
        <v>2146</v>
      </c>
      <c r="E1600" s="1" t="s">
        <v>525</v>
      </c>
      <c r="F1600" s="1">
        <v>7373518</v>
      </c>
      <c r="G1600" s="1">
        <v>1</v>
      </c>
      <c r="H1600" s="1" t="s">
        <v>2172</v>
      </c>
      <c r="I1600" s="1" t="s">
        <v>2166</v>
      </c>
      <c r="K1600" s="1">
        <v>22</v>
      </c>
      <c r="L1600" s="1">
        <v>1</v>
      </c>
      <c r="P1600" s="1">
        <v>0</v>
      </c>
      <c r="Q1600" s="1">
        <v>0</v>
      </c>
      <c r="R1600" s="2">
        <v>42310</v>
      </c>
      <c r="S1600" s="2">
        <v>42310</v>
      </c>
      <c r="T1600" s="1">
        <v>0</v>
      </c>
      <c r="U1600" s="2">
        <v>42279</v>
      </c>
      <c r="V1600" s="1">
        <v>3</v>
      </c>
      <c r="W1600" s="1">
        <v>9.8019999999999996</v>
      </c>
      <c r="X1600" s="1">
        <v>80.48</v>
      </c>
      <c r="Z1600" s="1" t="s">
        <v>45</v>
      </c>
      <c r="AA1600" s="1" t="s">
        <v>2173</v>
      </c>
      <c r="AB1600" s="1" t="s">
        <v>254</v>
      </c>
      <c r="AC1600" s="1" t="s">
        <v>255</v>
      </c>
      <c r="AG1600" s="1" t="s">
        <v>49</v>
      </c>
      <c r="AJ1600" s="1" t="s">
        <v>529</v>
      </c>
      <c r="AK1600" s="1" t="s">
        <v>2146</v>
      </c>
      <c r="AL1600" s="1">
        <v>4</v>
      </c>
      <c r="AM1600" s="1">
        <v>6</v>
      </c>
    </row>
    <row r="1601" spans="1:39" x14ac:dyDescent="0.2">
      <c r="A1601" s="1" t="s">
        <v>89</v>
      </c>
      <c r="B1601" s="1" t="s">
        <v>89</v>
      </c>
      <c r="C1601" s="1" t="s">
        <v>2145</v>
      </c>
      <c r="D1601" s="1" t="s">
        <v>2146</v>
      </c>
      <c r="E1601" s="1" t="s">
        <v>525</v>
      </c>
      <c r="F1601" s="1">
        <v>7373518</v>
      </c>
      <c r="G1601" s="1">
        <v>2</v>
      </c>
      <c r="H1601" s="1" t="s">
        <v>2174</v>
      </c>
      <c r="I1601" s="1" t="s">
        <v>787</v>
      </c>
      <c r="K1601" s="1">
        <v>22</v>
      </c>
      <c r="L1601" s="1">
        <v>1</v>
      </c>
      <c r="P1601" s="1">
        <v>0</v>
      </c>
      <c r="Q1601" s="1">
        <v>0</v>
      </c>
      <c r="R1601" s="2">
        <v>42310</v>
      </c>
      <c r="S1601" s="2">
        <v>42310</v>
      </c>
      <c r="T1601" s="1">
        <v>0</v>
      </c>
      <c r="U1601" s="2">
        <v>42279</v>
      </c>
      <c r="V1601" s="1">
        <v>3</v>
      </c>
      <c r="W1601" s="1">
        <v>13.292999999999999</v>
      </c>
      <c r="X1601" s="1">
        <v>105.18</v>
      </c>
      <c r="Z1601" s="1" t="s">
        <v>45</v>
      </c>
      <c r="AA1601" s="1" t="s">
        <v>2173</v>
      </c>
      <c r="AB1601" s="1" t="s">
        <v>254</v>
      </c>
      <c r="AC1601" s="1" t="s">
        <v>255</v>
      </c>
      <c r="AG1601" s="1" t="s">
        <v>49</v>
      </c>
      <c r="AJ1601" s="1" t="s">
        <v>529</v>
      </c>
      <c r="AK1601" s="1" t="s">
        <v>2146</v>
      </c>
      <c r="AL1601" s="1">
        <v>4</v>
      </c>
      <c r="AM1601" s="1">
        <v>6</v>
      </c>
    </row>
    <row r="1602" spans="1:39" x14ac:dyDescent="0.2">
      <c r="A1602" s="1" t="s">
        <v>89</v>
      </c>
      <c r="B1602" s="1" t="s">
        <v>89</v>
      </c>
      <c r="C1602" s="1" t="s">
        <v>2145</v>
      </c>
      <c r="D1602" s="1" t="s">
        <v>2146</v>
      </c>
      <c r="E1602" s="1" t="s">
        <v>525</v>
      </c>
      <c r="F1602" s="1">
        <v>7373518</v>
      </c>
      <c r="G1602" s="1">
        <v>3</v>
      </c>
      <c r="H1602" s="1" t="s">
        <v>2175</v>
      </c>
      <c r="I1602" s="1" t="s">
        <v>1133</v>
      </c>
      <c r="K1602" s="1">
        <v>22</v>
      </c>
      <c r="L1602" s="1">
        <v>1</v>
      </c>
      <c r="P1602" s="1">
        <v>0</v>
      </c>
      <c r="Q1602" s="1">
        <v>0</v>
      </c>
      <c r="R1602" s="2">
        <v>42310</v>
      </c>
      <c r="S1602" s="2">
        <v>42310</v>
      </c>
      <c r="T1602" s="1">
        <v>0</v>
      </c>
      <c r="U1602" s="2">
        <v>42279</v>
      </c>
      <c r="V1602" s="1">
        <v>3</v>
      </c>
      <c r="W1602" s="1">
        <v>13.143000000000001</v>
      </c>
      <c r="X1602" s="1">
        <v>102.96</v>
      </c>
      <c r="Z1602" s="1" t="s">
        <v>45</v>
      </c>
      <c r="AA1602" s="1" t="s">
        <v>2173</v>
      </c>
      <c r="AB1602" s="1" t="s">
        <v>254</v>
      </c>
      <c r="AC1602" s="1" t="s">
        <v>255</v>
      </c>
      <c r="AG1602" s="1" t="s">
        <v>49</v>
      </c>
      <c r="AJ1602" s="1" t="s">
        <v>529</v>
      </c>
      <c r="AK1602" s="1" t="s">
        <v>2146</v>
      </c>
      <c r="AL1602" s="1">
        <v>4</v>
      </c>
      <c r="AM1602" s="1">
        <v>6</v>
      </c>
    </row>
    <row r="1603" spans="1:39" x14ac:dyDescent="0.2">
      <c r="A1603" s="1" t="s">
        <v>89</v>
      </c>
      <c r="B1603" s="1" t="s">
        <v>89</v>
      </c>
      <c r="C1603" s="1" t="s">
        <v>2145</v>
      </c>
      <c r="D1603" s="1" t="s">
        <v>2146</v>
      </c>
      <c r="E1603" s="1" t="s">
        <v>525</v>
      </c>
      <c r="F1603" s="1">
        <v>7373518</v>
      </c>
      <c r="G1603" s="1">
        <v>4</v>
      </c>
      <c r="H1603" s="1" t="s">
        <v>2176</v>
      </c>
      <c r="I1603" s="1" t="s">
        <v>789</v>
      </c>
      <c r="K1603" s="1">
        <v>22</v>
      </c>
      <c r="L1603" s="1">
        <v>1</v>
      </c>
      <c r="P1603" s="1">
        <v>0</v>
      </c>
      <c r="Q1603" s="1">
        <v>0</v>
      </c>
      <c r="R1603" s="2">
        <v>42310</v>
      </c>
      <c r="S1603" s="2">
        <v>42310</v>
      </c>
      <c r="T1603" s="1">
        <v>0</v>
      </c>
      <c r="U1603" s="2">
        <v>42279</v>
      </c>
      <c r="V1603" s="1">
        <v>3</v>
      </c>
      <c r="W1603" s="1">
        <v>13.696</v>
      </c>
      <c r="X1603" s="1">
        <v>108.99</v>
      </c>
      <c r="Z1603" s="1" t="s">
        <v>45</v>
      </c>
      <c r="AA1603" s="1" t="s">
        <v>2173</v>
      </c>
      <c r="AB1603" s="1" t="s">
        <v>254</v>
      </c>
      <c r="AC1603" s="1" t="s">
        <v>255</v>
      </c>
      <c r="AG1603" s="1" t="s">
        <v>49</v>
      </c>
      <c r="AJ1603" s="1" t="s">
        <v>529</v>
      </c>
      <c r="AK1603" s="1" t="s">
        <v>2146</v>
      </c>
      <c r="AL1603" s="1">
        <v>4</v>
      </c>
      <c r="AM1603" s="1">
        <v>6</v>
      </c>
    </row>
    <row r="1604" spans="1:39" x14ac:dyDescent="0.2">
      <c r="A1604" s="1" t="s">
        <v>89</v>
      </c>
      <c r="B1604" s="1" t="s">
        <v>89</v>
      </c>
      <c r="C1604" s="1" t="s">
        <v>2145</v>
      </c>
      <c r="D1604" s="1" t="s">
        <v>2146</v>
      </c>
      <c r="E1604" s="1" t="s">
        <v>525</v>
      </c>
      <c r="F1604" s="1">
        <v>7373518</v>
      </c>
      <c r="G1604" s="1">
        <v>5</v>
      </c>
      <c r="H1604" s="1" t="s">
        <v>2177</v>
      </c>
      <c r="I1604" s="1" t="s">
        <v>1731</v>
      </c>
      <c r="K1604" s="1">
        <v>22</v>
      </c>
      <c r="L1604" s="1">
        <v>1</v>
      </c>
      <c r="P1604" s="1">
        <v>0</v>
      </c>
      <c r="Q1604" s="1">
        <v>0</v>
      </c>
      <c r="R1604" s="2">
        <v>42296</v>
      </c>
      <c r="S1604" s="2">
        <v>42296</v>
      </c>
      <c r="T1604" s="1">
        <v>0</v>
      </c>
      <c r="U1604" s="2">
        <v>42279</v>
      </c>
      <c r="V1604" s="1">
        <v>3</v>
      </c>
      <c r="W1604" s="1">
        <v>3.4390000000000001</v>
      </c>
      <c r="X1604" s="1">
        <v>22.59</v>
      </c>
      <c r="Z1604" s="1" t="s">
        <v>45</v>
      </c>
      <c r="AA1604" s="1" t="s">
        <v>2173</v>
      </c>
      <c r="AB1604" s="1" t="s">
        <v>254</v>
      </c>
      <c r="AC1604" s="1" t="s">
        <v>255</v>
      </c>
      <c r="AG1604" s="1" t="s">
        <v>49</v>
      </c>
      <c r="AJ1604" s="1" t="s">
        <v>529</v>
      </c>
      <c r="AK1604" s="1" t="s">
        <v>2146</v>
      </c>
      <c r="AL1604" s="1">
        <v>4</v>
      </c>
      <c r="AM1604" s="1">
        <v>6</v>
      </c>
    </row>
    <row r="1605" spans="1:39" x14ac:dyDescent="0.2">
      <c r="A1605" s="1" t="s">
        <v>89</v>
      </c>
      <c r="B1605" s="1" t="s">
        <v>40</v>
      </c>
      <c r="C1605" s="1" t="s">
        <v>2145</v>
      </c>
      <c r="D1605" s="1" t="s">
        <v>2146</v>
      </c>
      <c r="E1605" s="1" t="s">
        <v>525</v>
      </c>
      <c r="F1605" s="1">
        <v>7373518</v>
      </c>
      <c r="G1605" s="1">
        <v>6</v>
      </c>
      <c r="H1605" s="1" t="s">
        <v>753</v>
      </c>
      <c r="I1605" s="1" t="s">
        <v>136</v>
      </c>
      <c r="K1605" s="1">
        <v>22</v>
      </c>
      <c r="L1605" s="1">
        <v>1</v>
      </c>
      <c r="P1605" s="1">
        <v>0</v>
      </c>
      <c r="Q1605" s="1">
        <v>0</v>
      </c>
      <c r="R1605" s="2">
        <v>42290</v>
      </c>
      <c r="S1605" s="2">
        <v>42296</v>
      </c>
      <c r="T1605" s="1">
        <v>0</v>
      </c>
      <c r="U1605" s="2">
        <v>42279</v>
      </c>
      <c r="V1605" s="1">
        <v>1</v>
      </c>
      <c r="W1605" s="1">
        <v>1.7849999999999999</v>
      </c>
      <c r="X1605" s="1">
        <v>71.3</v>
      </c>
      <c r="Z1605" s="1" t="s">
        <v>45</v>
      </c>
      <c r="AA1605" s="1" t="s">
        <v>2173</v>
      </c>
      <c r="AB1605" s="1" t="s">
        <v>254</v>
      </c>
      <c r="AC1605" s="1" t="s">
        <v>255</v>
      </c>
      <c r="AG1605" s="1" t="s">
        <v>58</v>
      </c>
      <c r="AJ1605" s="1" t="s">
        <v>529</v>
      </c>
      <c r="AK1605" s="1" t="s">
        <v>2146</v>
      </c>
      <c r="AL1605" s="1">
        <v>4</v>
      </c>
      <c r="AM1605" s="1">
        <v>6</v>
      </c>
    </row>
    <row r="1606" spans="1:39" x14ac:dyDescent="0.2">
      <c r="A1606" s="1" t="s">
        <v>89</v>
      </c>
      <c r="B1606" s="1" t="s">
        <v>40</v>
      </c>
      <c r="C1606" s="1" t="s">
        <v>2145</v>
      </c>
      <c r="D1606" s="1" t="s">
        <v>2146</v>
      </c>
      <c r="E1606" s="1" t="s">
        <v>525</v>
      </c>
      <c r="F1606" s="1">
        <v>7373518</v>
      </c>
      <c r="G1606" s="1">
        <v>7</v>
      </c>
      <c r="H1606" s="1" t="s">
        <v>1410</v>
      </c>
      <c r="I1606" s="1" t="s">
        <v>1411</v>
      </c>
      <c r="K1606" s="1">
        <v>22</v>
      </c>
      <c r="L1606" s="1">
        <v>1</v>
      </c>
      <c r="P1606" s="1">
        <v>0</v>
      </c>
      <c r="Q1606" s="1">
        <v>0</v>
      </c>
      <c r="R1606" s="2">
        <v>42290</v>
      </c>
      <c r="S1606" s="2">
        <v>42296</v>
      </c>
      <c r="T1606" s="1">
        <v>0</v>
      </c>
      <c r="U1606" s="2">
        <v>42279</v>
      </c>
      <c r="V1606" s="1">
        <v>1</v>
      </c>
      <c r="W1606" s="1">
        <v>0.8</v>
      </c>
      <c r="X1606" s="1">
        <v>18.690000000000001</v>
      </c>
      <c r="Z1606" s="1" t="s">
        <v>45</v>
      </c>
      <c r="AA1606" s="1" t="s">
        <v>2173</v>
      </c>
      <c r="AB1606" s="1" t="s">
        <v>254</v>
      </c>
      <c r="AC1606" s="1" t="s">
        <v>255</v>
      </c>
      <c r="AG1606" s="1" t="s">
        <v>58</v>
      </c>
      <c r="AJ1606" s="1" t="s">
        <v>529</v>
      </c>
      <c r="AK1606" s="1" t="s">
        <v>2146</v>
      </c>
      <c r="AL1606" s="1">
        <v>4</v>
      </c>
      <c r="AM1606" s="1">
        <v>6</v>
      </c>
    </row>
    <row r="1607" spans="1:39" x14ac:dyDescent="0.2">
      <c r="A1607" s="1" t="s">
        <v>89</v>
      </c>
      <c r="B1607" s="1" t="s">
        <v>89</v>
      </c>
      <c r="C1607" s="1" t="s">
        <v>2145</v>
      </c>
      <c r="D1607" s="1" t="s">
        <v>2146</v>
      </c>
      <c r="E1607" s="1" t="s">
        <v>525</v>
      </c>
      <c r="F1607" s="1">
        <v>7373518</v>
      </c>
      <c r="G1607" s="1">
        <v>8</v>
      </c>
      <c r="H1607" s="1" t="s">
        <v>2178</v>
      </c>
      <c r="I1607" s="1" t="s">
        <v>1226</v>
      </c>
      <c r="K1607" s="1">
        <v>22</v>
      </c>
      <c r="L1607" s="1">
        <v>3</v>
      </c>
      <c r="P1607" s="1">
        <v>0</v>
      </c>
      <c r="Q1607" s="1">
        <v>0</v>
      </c>
      <c r="R1607" s="2">
        <v>42296</v>
      </c>
      <c r="S1607" s="2">
        <v>42296</v>
      </c>
      <c r="T1607" s="1">
        <v>0</v>
      </c>
      <c r="U1607" s="2">
        <v>42279</v>
      </c>
      <c r="V1607" s="1">
        <v>3</v>
      </c>
      <c r="W1607" s="1">
        <v>1.41</v>
      </c>
      <c r="X1607" s="1">
        <v>42.68</v>
      </c>
      <c r="Z1607" s="1" t="s">
        <v>45</v>
      </c>
      <c r="AA1607" s="1" t="s">
        <v>2173</v>
      </c>
      <c r="AB1607" s="1" t="s">
        <v>254</v>
      </c>
      <c r="AC1607" s="1" t="s">
        <v>255</v>
      </c>
      <c r="AG1607" s="1" t="s">
        <v>49</v>
      </c>
      <c r="AJ1607" s="1" t="s">
        <v>529</v>
      </c>
      <c r="AK1607" s="1" t="s">
        <v>2146</v>
      </c>
      <c r="AL1607" s="1">
        <v>4</v>
      </c>
      <c r="AM1607" s="1">
        <v>6</v>
      </c>
    </row>
    <row r="1608" spans="1:39" x14ac:dyDescent="0.2">
      <c r="A1608" s="1" t="s">
        <v>89</v>
      </c>
      <c r="B1608" s="1" t="s">
        <v>89</v>
      </c>
      <c r="C1608" s="1" t="s">
        <v>2145</v>
      </c>
      <c r="D1608" s="1" t="s">
        <v>2146</v>
      </c>
      <c r="E1608" s="1" t="s">
        <v>525</v>
      </c>
      <c r="F1608" s="1">
        <v>7373528</v>
      </c>
      <c r="G1608" s="1">
        <v>1</v>
      </c>
      <c r="H1608" s="1" t="s">
        <v>2179</v>
      </c>
      <c r="I1608" s="1" t="s">
        <v>2180</v>
      </c>
      <c r="K1608" s="1">
        <v>22</v>
      </c>
      <c r="L1608" s="1">
        <v>2</v>
      </c>
      <c r="P1608" s="1">
        <v>0</v>
      </c>
      <c r="Q1608" s="1">
        <v>0</v>
      </c>
      <c r="R1608" s="2">
        <v>42296</v>
      </c>
      <c r="S1608" s="2">
        <v>42296</v>
      </c>
      <c r="T1608" s="1">
        <v>0</v>
      </c>
      <c r="U1608" s="2">
        <v>42279</v>
      </c>
      <c r="V1608" s="1">
        <v>3</v>
      </c>
      <c r="W1608" s="1">
        <v>34.944000000000003</v>
      </c>
      <c r="X1608" s="1">
        <v>228.41</v>
      </c>
      <c r="Z1608" s="1" t="s">
        <v>45</v>
      </c>
      <c r="AA1608" s="1" t="s">
        <v>2181</v>
      </c>
      <c r="AB1608" s="1" t="s">
        <v>254</v>
      </c>
      <c r="AC1608" s="1" t="s">
        <v>255</v>
      </c>
      <c r="AG1608" s="1" t="s">
        <v>49</v>
      </c>
      <c r="AJ1608" s="1" t="s">
        <v>529</v>
      </c>
      <c r="AK1608" s="1" t="s">
        <v>2146</v>
      </c>
      <c r="AL1608" s="1">
        <v>4</v>
      </c>
      <c r="AM1608" s="1">
        <v>6</v>
      </c>
    </row>
    <row r="1609" spans="1:39" x14ac:dyDescent="0.2">
      <c r="A1609" s="1" t="s">
        <v>89</v>
      </c>
      <c r="B1609" s="1" t="s">
        <v>89</v>
      </c>
      <c r="C1609" s="1" t="s">
        <v>2182</v>
      </c>
      <c r="D1609" s="1" t="s">
        <v>2183</v>
      </c>
      <c r="E1609" s="1" t="s">
        <v>525</v>
      </c>
      <c r="F1609" s="1">
        <v>7373448</v>
      </c>
      <c r="G1609" s="1">
        <v>1</v>
      </c>
      <c r="H1609" s="1" t="s">
        <v>1121</v>
      </c>
      <c r="I1609" s="1" t="s">
        <v>926</v>
      </c>
      <c r="K1609" s="1">
        <v>22</v>
      </c>
      <c r="L1609" s="1">
        <v>1</v>
      </c>
      <c r="P1609" s="1">
        <v>0</v>
      </c>
      <c r="Q1609" s="1">
        <v>0</v>
      </c>
      <c r="R1609" s="2">
        <v>42296</v>
      </c>
      <c r="S1609" s="2">
        <v>42296</v>
      </c>
      <c r="T1609" s="1">
        <v>0</v>
      </c>
      <c r="U1609" s="2">
        <v>42279</v>
      </c>
      <c r="V1609" s="1">
        <v>3</v>
      </c>
      <c r="W1609" s="1">
        <v>8.6389999999999993</v>
      </c>
      <c r="X1609" s="1">
        <v>95.79</v>
      </c>
      <c r="Z1609" s="1" t="s">
        <v>45</v>
      </c>
      <c r="AA1609" s="1" t="s">
        <v>2184</v>
      </c>
      <c r="AB1609" s="1" t="s">
        <v>858</v>
      </c>
      <c r="AC1609" s="1" t="s">
        <v>967</v>
      </c>
      <c r="AG1609" s="1" t="s">
        <v>49</v>
      </c>
      <c r="AJ1609" s="1" t="s">
        <v>50</v>
      </c>
      <c r="AK1609" s="1" t="s">
        <v>2183</v>
      </c>
      <c r="AL1609" s="1">
        <v>9</v>
      </c>
      <c r="AM1609" s="1">
        <v>7</v>
      </c>
    </row>
    <row r="1610" spans="1:39" x14ac:dyDescent="0.2">
      <c r="A1610" s="1" t="s">
        <v>89</v>
      </c>
      <c r="B1610" s="1" t="s">
        <v>89</v>
      </c>
      <c r="C1610" s="1" t="s">
        <v>2182</v>
      </c>
      <c r="D1610" s="1" t="s">
        <v>2183</v>
      </c>
      <c r="E1610" s="1" t="s">
        <v>525</v>
      </c>
      <c r="F1610" s="1">
        <v>7373448</v>
      </c>
      <c r="G1610" s="1">
        <v>2</v>
      </c>
      <c r="H1610" s="1" t="s">
        <v>1627</v>
      </c>
      <c r="I1610" s="1" t="s">
        <v>623</v>
      </c>
      <c r="K1610" s="1">
        <v>22</v>
      </c>
      <c r="L1610" s="1">
        <v>2</v>
      </c>
      <c r="P1610" s="1">
        <v>0</v>
      </c>
      <c r="Q1610" s="1">
        <v>0</v>
      </c>
      <c r="R1610" s="2">
        <v>42296</v>
      </c>
      <c r="S1610" s="2">
        <v>42296</v>
      </c>
      <c r="T1610" s="1">
        <v>0</v>
      </c>
      <c r="U1610" s="2">
        <v>42279</v>
      </c>
      <c r="V1610" s="1">
        <v>3</v>
      </c>
      <c r="W1610" s="1">
        <v>4.2720000000000002</v>
      </c>
      <c r="X1610" s="1">
        <v>58</v>
      </c>
      <c r="Z1610" s="1" t="s">
        <v>45</v>
      </c>
      <c r="AA1610" s="1" t="s">
        <v>2184</v>
      </c>
      <c r="AB1610" s="1" t="s">
        <v>858</v>
      </c>
      <c r="AC1610" s="1" t="s">
        <v>967</v>
      </c>
      <c r="AG1610" s="1" t="s">
        <v>49</v>
      </c>
      <c r="AJ1610" s="1" t="s">
        <v>50</v>
      </c>
      <c r="AK1610" s="1" t="s">
        <v>2183</v>
      </c>
      <c r="AL1610" s="1">
        <v>9</v>
      </c>
      <c r="AM1610" s="1">
        <v>7</v>
      </c>
    </row>
    <row r="1611" spans="1:39" x14ac:dyDescent="0.2">
      <c r="A1611" s="1" t="s">
        <v>89</v>
      </c>
      <c r="B1611" s="1" t="s">
        <v>89</v>
      </c>
      <c r="C1611" s="1" t="s">
        <v>2182</v>
      </c>
      <c r="D1611" s="1" t="s">
        <v>2183</v>
      </c>
      <c r="E1611" s="1" t="s">
        <v>525</v>
      </c>
      <c r="F1611" s="1">
        <v>7373448</v>
      </c>
      <c r="G1611" s="1">
        <v>3</v>
      </c>
      <c r="H1611" s="1" t="s">
        <v>1132</v>
      </c>
      <c r="I1611" s="1" t="s">
        <v>1133</v>
      </c>
      <c r="K1611" s="1">
        <v>22</v>
      </c>
      <c r="L1611" s="1">
        <v>1</v>
      </c>
      <c r="P1611" s="1">
        <v>0</v>
      </c>
      <c r="Q1611" s="1">
        <v>0</v>
      </c>
      <c r="R1611" s="2">
        <v>42296</v>
      </c>
      <c r="S1611" s="2">
        <v>42296</v>
      </c>
      <c r="T1611" s="1">
        <v>0</v>
      </c>
      <c r="U1611" s="2">
        <v>42279</v>
      </c>
      <c r="V1611" s="1">
        <v>3</v>
      </c>
      <c r="W1611" s="1">
        <v>13.143000000000001</v>
      </c>
      <c r="X1611" s="1">
        <v>132.65</v>
      </c>
      <c r="Z1611" s="1" t="s">
        <v>45</v>
      </c>
      <c r="AA1611" s="1" t="s">
        <v>2184</v>
      </c>
      <c r="AB1611" s="1" t="s">
        <v>858</v>
      </c>
      <c r="AC1611" s="1" t="s">
        <v>967</v>
      </c>
      <c r="AG1611" s="1" t="s">
        <v>49</v>
      </c>
      <c r="AJ1611" s="1" t="s">
        <v>50</v>
      </c>
      <c r="AK1611" s="1" t="s">
        <v>2183</v>
      </c>
      <c r="AL1611" s="1">
        <v>9</v>
      </c>
      <c r="AM1611" s="1">
        <v>7</v>
      </c>
    </row>
    <row r="1612" spans="1:39" x14ac:dyDescent="0.2">
      <c r="A1612" s="1" t="s">
        <v>89</v>
      </c>
      <c r="B1612" s="1" t="s">
        <v>89</v>
      </c>
      <c r="C1612" s="1" t="s">
        <v>2182</v>
      </c>
      <c r="D1612" s="1" t="s">
        <v>2183</v>
      </c>
      <c r="E1612" s="1" t="s">
        <v>525</v>
      </c>
      <c r="F1612" s="1">
        <v>7373448</v>
      </c>
      <c r="G1612" s="1">
        <v>4</v>
      </c>
      <c r="H1612" s="1" t="s">
        <v>1134</v>
      </c>
      <c r="I1612" s="1" t="s">
        <v>789</v>
      </c>
      <c r="K1612" s="1">
        <v>22</v>
      </c>
      <c r="L1612" s="1">
        <v>1</v>
      </c>
      <c r="P1612" s="1">
        <v>0</v>
      </c>
      <c r="Q1612" s="1">
        <v>0</v>
      </c>
      <c r="R1612" s="2">
        <v>42296</v>
      </c>
      <c r="S1612" s="2">
        <v>42296</v>
      </c>
      <c r="T1612" s="1">
        <v>0</v>
      </c>
      <c r="U1612" s="2">
        <v>42279</v>
      </c>
      <c r="V1612" s="1">
        <v>3</v>
      </c>
      <c r="W1612" s="1">
        <v>13.696</v>
      </c>
      <c r="X1612" s="1">
        <v>139.55000000000001</v>
      </c>
      <c r="Z1612" s="1" t="s">
        <v>45</v>
      </c>
      <c r="AA1612" s="1" t="s">
        <v>2184</v>
      </c>
      <c r="AB1612" s="1" t="s">
        <v>858</v>
      </c>
      <c r="AC1612" s="1" t="s">
        <v>967</v>
      </c>
      <c r="AG1612" s="1" t="s">
        <v>49</v>
      </c>
      <c r="AJ1612" s="1" t="s">
        <v>50</v>
      </c>
      <c r="AK1612" s="1" t="s">
        <v>2183</v>
      </c>
      <c r="AL1612" s="1">
        <v>9</v>
      </c>
      <c r="AM1612" s="1">
        <v>7</v>
      </c>
    </row>
    <row r="1613" spans="1:39" x14ac:dyDescent="0.2">
      <c r="A1613" s="1" t="s">
        <v>89</v>
      </c>
      <c r="B1613" s="1" t="s">
        <v>40</v>
      </c>
      <c r="C1613" s="1" t="s">
        <v>2182</v>
      </c>
      <c r="D1613" s="1" t="s">
        <v>2183</v>
      </c>
      <c r="E1613" s="1" t="s">
        <v>525</v>
      </c>
      <c r="F1613" s="1">
        <v>7373448</v>
      </c>
      <c r="G1613" s="1">
        <v>5</v>
      </c>
      <c r="H1613" s="1" t="s">
        <v>1283</v>
      </c>
      <c r="I1613" s="1" t="s">
        <v>1284</v>
      </c>
      <c r="K1613" s="1">
        <v>22</v>
      </c>
      <c r="L1613" s="1">
        <v>1</v>
      </c>
      <c r="P1613" s="1">
        <v>0</v>
      </c>
      <c r="Q1613" s="1">
        <v>0</v>
      </c>
      <c r="R1613" s="2">
        <v>42290</v>
      </c>
      <c r="S1613" s="2">
        <v>42296</v>
      </c>
      <c r="T1613" s="1">
        <v>0</v>
      </c>
      <c r="U1613" s="2">
        <v>42279</v>
      </c>
      <c r="V1613" s="1">
        <v>1</v>
      </c>
      <c r="W1613" s="1">
        <v>5.4989999999999997</v>
      </c>
      <c r="X1613" s="1">
        <v>54.58</v>
      </c>
      <c r="Z1613" s="1" t="s">
        <v>45</v>
      </c>
      <c r="AA1613" s="1" t="s">
        <v>2184</v>
      </c>
      <c r="AB1613" s="1" t="s">
        <v>858</v>
      </c>
      <c r="AC1613" s="1" t="s">
        <v>967</v>
      </c>
      <c r="AG1613" s="1" t="s">
        <v>58</v>
      </c>
      <c r="AJ1613" s="1" t="s">
        <v>50</v>
      </c>
      <c r="AK1613" s="1" t="s">
        <v>2183</v>
      </c>
      <c r="AL1613" s="1">
        <v>9</v>
      </c>
      <c r="AM1613" s="1">
        <v>7</v>
      </c>
    </row>
    <row r="1614" spans="1:39" x14ac:dyDescent="0.2">
      <c r="A1614" s="1" t="s">
        <v>89</v>
      </c>
      <c r="B1614" s="1" t="s">
        <v>89</v>
      </c>
      <c r="C1614" s="1" t="s">
        <v>2182</v>
      </c>
      <c r="D1614" s="1" t="s">
        <v>2183</v>
      </c>
      <c r="E1614" s="1" t="s">
        <v>525</v>
      </c>
      <c r="F1614" s="1">
        <v>7373448</v>
      </c>
      <c r="G1614" s="1">
        <v>6</v>
      </c>
      <c r="H1614" s="1" t="s">
        <v>1140</v>
      </c>
      <c r="I1614" s="1" t="s">
        <v>626</v>
      </c>
      <c r="K1614" s="1">
        <v>22</v>
      </c>
      <c r="L1614" s="1">
        <v>1</v>
      </c>
      <c r="P1614" s="1">
        <v>0</v>
      </c>
      <c r="Q1614" s="1">
        <v>0</v>
      </c>
      <c r="R1614" s="2">
        <v>42296</v>
      </c>
      <c r="S1614" s="2">
        <v>42296</v>
      </c>
      <c r="T1614" s="1">
        <v>0</v>
      </c>
      <c r="U1614" s="2">
        <v>42279</v>
      </c>
      <c r="V1614" s="1">
        <v>3</v>
      </c>
      <c r="W1614" s="1">
        <v>1.4039999999999999</v>
      </c>
      <c r="X1614" s="1">
        <v>19.63</v>
      </c>
      <c r="Z1614" s="1" t="s">
        <v>45</v>
      </c>
      <c r="AA1614" s="1" t="s">
        <v>2184</v>
      </c>
      <c r="AB1614" s="1" t="s">
        <v>858</v>
      </c>
      <c r="AC1614" s="1" t="s">
        <v>967</v>
      </c>
      <c r="AG1614" s="1" t="s">
        <v>49</v>
      </c>
      <c r="AJ1614" s="1" t="s">
        <v>50</v>
      </c>
      <c r="AK1614" s="1" t="s">
        <v>2183</v>
      </c>
      <c r="AL1614" s="1">
        <v>9</v>
      </c>
      <c r="AM1614" s="1">
        <v>7</v>
      </c>
    </row>
    <row r="1615" spans="1:39" x14ac:dyDescent="0.2">
      <c r="A1615" s="1" t="s">
        <v>89</v>
      </c>
      <c r="B1615" s="1" t="s">
        <v>40</v>
      </c>
      <c r="C1615" s="1" t="s">
        <v>2182</v>
      </c>
      <c r="D1615" s="1" t="s">
        <v>2183</v>
      </c>
      <c r="E1615" s="1" t="s">
        <v>525</v>
      </c>
      <c r="F1615" s="1">
        <v>7373448</v>
      </c>
      <c r="G1615" s="1">
        <v>7</v>
      </c>
      <c r="H1615" s="1" t="s">
        <v>685</v>
      </c>
      <c r="I1615" s="1" t="s">
        <v>686</v>
      </c>
      <c r="K1615" s="1">
        <v>22</v>
      </c>
      <c r="L1615" s="1">
        <v>20</v>
      </c>
      <c r="P1615" s="1">
        <v>0</v>
      </c>
      <c r="Q1615" s="1">
        <v>0</v>
      </c>
      <c r="R1615" s="2">
        <v>42290</v>
      </c>
      <c r="S1615" s="2">
        <v>42296</v>
      </c>
      <c r="T1615" s="1">
        <v>0</v>
      </c>
      <c r="U1615" s="2">
        <v>42279</v>
      </c>
      <c r="V1615" s="1">
        <v>1</v>
      </c>
      <c r="W1615" s="1">
        <v>7.92</v>
      </c>
      <c r="X1615" s="1">
        <v>74.94</v>
      </c>
      <c r="Z1615" s="1" t="s">
        <v>45</v>
      </c>
      <c r="AA1615" s="1" t="s">
        <v>2184</v>
      </c>
      <c r="AB1615" s="1" t="s">
        <v>858</v>
      </c>
      <c r="AC1615" s="1" t="s">
        <v>967</v>
      </c>
      <c r="AG1615" s="1" t="s">
        <v>58</v>
      </c>
      <c r="AJ1615" s="1" t="s">
        <v>50</v>
      </c>
      <c r="AK1615" s="1" t="s">
        <v>2183</v>
      </c>
      <c r="AL1615" s="1">
        <v>9</v>
      </c>
      <c r="AM1615" s="1">
        <v>7</v>
      </c>
    </row>
    <row r="1616" spans="1:39" x14ac:dyDescent="0.2">
      <c r="A1616" s="1" t="s">
        <v>89</v>
      </c>
      <c r="B1616" s="1" t="s">
        <v>40</v>
      </c>
      <c r="C1616" s="1" t="s">
        <v>2182</v>
      </c>
      <c r="D1616" s="1" t="s">
        <v>2183</v>
      </c>
      <c r="E1616" s="1" t="s">
        <v>525</v>
      </c>
      <c r="F1616" s="1">
        <v>7373448</v>
      </c>
      <c r="G1616" s="1">
        <v>8</v>
      </c>
      <c r="H1616" s="1">
        <v>210055</v>
      </c>
      <c r="I1616" s="1" t="s">
        <v>324</v>
      </c>
      <c r="K1616" s="1">
        <v>22</v>
      </c>
      <c r="L1616" s="1">
        <v>200</v>
      </c>
      <c r="P1616" s="1">
        <v>0</v>
      </c>
      <c r="Q1616" s="1">
        <v>0</v>
      </c>
      <c r="R1616" s="2">
        <v>42290</v>
      </c>
      <c r="S1616" s="2">
        <v>42296</v>
      </c>
      <c r="T1616" s="1">
        <v>0</v>
      </c>
      <c r="U1616" s="2">
        <v>42279</v>
      </c>
      <c r="V1616" s="1">
        <v>1</v>
      </c>
      <c r="W1616" s="1">
        <v>6.6</v>
      </c>
      <c r="X1616" s="1">
        <v>88.16</v>
      </c>
      <c r="Z1616" s="1" t="s">
        <v>45</v>
      </c>
      <c r="AA1616" s="1" t="s">
        <v>2184</v>
      </c>
      <c r="AB1616" s="1" t="s">
        <v>858</v>
      </c>
      <c r="AC1616" s="1" t="s">
        <v>967</v>
      </c>
      <c r="AG1616" s="1" t="s">
        <v>58</v>
      </c>
      <c r="AJ1616" s="1" t="s">
        <v>50</v>
      </c>
      <c r="AK1616" s="1" t="s">
        <v>2183</v>
      </c>
      <c r="AL1616" s="1">
        <v>9</v>
      </c>
      <c r="AM1616" s="1">
        <v>7</v>
      </c>
    </row>
    <row r="1617" spans="1:39" x14ac:dyDescent="0.2">
      <c r="A1617" s="1" t="s">
        <v>89</v>
      </c>
      <c r="B1617" s="1" t="s">
        <v>40</v>
      </c>
      <c r="C1617" s="1" t="s">
        <v>2182</v>
      </c>
      <c r="D1617" s="1" t="s">
        <v>2183</v>
      </c>
      <c r="E1617" s="1" t="s">
        <v>525</v>
      </c>
      <c r="F1617" s="1">
        <v>7373448</v>
      </c>
      <c r="G1617" s="1">
        <v>9</v>
      </c>
      <c r="H1617" s="1" t="s">
        <v>894</v>
      </c>
      <c r="I1617" s="1" t="s">
        <v>895</v>
      </c>
      <c r="K1617" s="1">
        <v>22</v>
      </c>
      <c r="L1617" s="1">
        <v>50</v>
      </c>
      <c r="P1617" s="1">
        <v>0</v>
      </c>
      <c r="Q1617" s="1">
        <v>0</v>
      </c>
      <c r="R1617" s="2">
        <v>42290</v>
      </c>
      <c r="S1617" s="2">
        <v>42296</v>
      </c>
      <c r="T1617" s="1">
        <v>0</v>
      </c>
      <c r="U1617" s="2">
        <v>42279</v>
      </c>
      <c r="V1617" s="1">
        <v>1</v>
      </c>
      <c r="W1617" s="1">
        <v>2.5499999999999998</v>
      </c>
      <c r="X1617" s="1">
        <v>31.03</v>
      </c>
      <c r="Z1617" s="1" t="s">
        <v>45</v>
      </c>
      <c r="AA1617" s="1" t="s">
        <v>2184</v>
      </c>
      <c r="AB1617" s="1" t="s">
        <v>858</v>
      </c>
      <c r="AC1617" s="1" t="s">
        <v>967</v>
      </c>
      <c r="AG1617" s="1" t="s">
        <v>58</v>
      </c>
      <c r="AJ1617" s="1" t="s">
        <v>50</v>
      </c>
      <c r="AK1617" s="1" t="s">
        <v>2183</v>
      </c>
      <c r="AL1617" s="1">
        <v>9</v>
      </c>
      <c r="AM1617" s="1">
        <v>7</v>
      </c>
    </row>
    <row r="1618" spans="1:39" x14ac:dyDescent="0.2">
      <c r="A1618" s="1" t="s">
        <v>89</v>
      </c>
      <c r="B1618" s="1" t="s">
        <v>40</v>
      </c>
      <c r="C1618" s="1" t="s">
        <v>2182</v>
      </c>
      <c r="D1618" s="1" t="s">
        <v>2183</v>
      </c>
      <c r="E1618" s="1" t="s">
        <v>525</v>
      </c>
      <c r="F1618" s="1">
        <v>7373448</v>
      </c>
      <c r="G1618" s="1">
        <v>10</v>
      </c>
      <c r="H1618" s="1" t="s">
        <v>507</v>
      </c>
      <c r="I1618" s="1" t="s">
        <v>130</v>
      </c>
      <c r="K1618" s="1">
        <v>22</v>
      </c>
      <c r="L1618" s="1">
        <v>1</v>
      </c>
      <c r="P1618" s="1">
        <v>0</v>
      </c>
      <c r="Q1618" s="1">
        <v>0</v>
      </c>
      <c r="R1618" s="2">
        <v>42290</v>
      </c>
      <c r="S1618" s="2">
        <v>42296</v>
      </c>
      <c r="T1618" s="1">
        <v>0</v>
      </c>
      <c r="U1618" s="2">
        <v>42279</v>
      </c>
      <c r="V1618" s="1">
        <v>1</v>
      </c>
      <c r="W1618" s="1">
        <v>0.46500000000000002</v>
      </c>
      <c r="X1618" s="1">
        <v>14.51</v>
      </c>
      <c r="Z1618" s="1" t="s">
        <v>45</v>
      </c>
      <c r="AA1618" s="1" t="s">
        <v>2184</v>
      </c>
      <c r="AB1618" s="1" t="s">
        <v>858</v>
      </c>
      <c r="AC1618" s="1" t="s">
        <v>967</v>
      </c>
      <c r="AG1618" s="1" t="s">
        <v>58</v>
      </c>
      <c r="AJ1618" s="1" t="s">
        <v>50</v>
      </c>
      <c r="AK1618" s="1" t="s">
        <v>2183</v>
      </c>
      <c r="AL1618" s="1">
        <v>9</v>
      </c>
      <c r="AM1618" s="1">
        <v>7</v>
      </c>
    </row>
    <row r="1619" spans="1:39" x14ac:dyDescent="0.2">
      <c r="A1619" s="1" t="s">
        <v>89</v>
      </c>
      <c r="B1619" s="1" t="s">
        <v>40</v>
      </c>
      <c r="C1619" s="1" t="s">
        <v>2182</v>
      </c>
      <c r="D1619" s="1" t="s">
        <v>2183</v>
      </c>
      <c r="E1619" s="1" t="s">
        <v>525</v>
      </c>
      <c r="F1619" s="1">
        <v>7373448</v>
      </c>
      <c r="G1619" s="1">
        <v>11</v>
      </c>
      <c r="H1619" s="1" t="s">
        <v>508</v>
      </c>
      <c r="I1619" s="1" t="s">
        <v>175</v>
      </c>
      <c r="K1619" s="1">
        <v>22</v>
      </c>
      <c r="L1619" s="1">
        <v>2</v>
      </c>
      <c r="P1619" s="1">
        <v>0</v>
      </c>
      <c r="Q1619" s="1">
        <v>0</v>
      </c>
      <c r="R1619" s="2">
        <v>42290</v>
      </c>
      <c r="S1619" s="2">
        <v>42296</v>
      </c>
      <c r="T1619" s="1">
        <v>0</v>
      </c>
      <c r="U1619" s="2">
        <v>42279</v>
      </c>
      <c r="V1619" s="1">
        <v>1</v>
      </c>
      <c r="W1619" s="1">
        <v>0.13600000000000001</v>
      </c>
      <c r="X1619" s="1">
        <v>4.5</v>
      </c>
      <c r="Z1619" s="1" t="s">
        <v>45</v>
      </c>
      <c r="AA1619" s="1" t="s">
        <v>2184</v>
      </c>
      <c r="AB1619" s="1" t="s">
        <v>858</v>
      </c>
      <c r="AC1619" s="1" t="s">
        <v>967</v>
      </c>
      <c r="AG1619" s="1" t="s">
        <v>58</v>
      </c>
      <c r="AJ1619" s="1" t="s">
        <v>50</v>
      </c>
      <c r="AK1619" s="1" t="s">
        <v>2183</v>
      </c>
      <c r="AL1619" s="1">
        <v>9</v>
      </c>
      <c r="AM1619" s="1">
        <v>7</v>
      </c>
    </row>
    <row r="1620" spans="1:39" x14ac:dyDescent="0.2">
      <c r="A1620" s="1" t="s">
        <v>89</v>
      </c>
      <c r="B1620" s="1" t="s">
        <v>40</v>
      </c>
      <c r="C1620" s="1" t="s">
        <v>2182</v>
      </c>
      <c r="D1620" s="1" t="s">
        <v>2183</v>
      </c>
      <c r="E1620" s="1" t="s">
        <v>525</v>
      </c>
      <c r="F1620" s="1">
        <v>7373448</v>
      </c>
      <c r="G1620" s="1">
        <v>12</v>
      </c>
      <c r="H1620" s="1" t="s">
        <v>1145</v>
      </c>
      <c r="I1620" s="1" t="s">
        <v>1146</v>
      </c>
      <c r="K1620" s="1">
        <v>22</v>
      </c>
      <c r="L1620" s="1">
        <v>20</v>
      </c>
      <c r="P1620" s="1">
        <v>0</v>
      </c>
      <c r="Q1620" s="1">
        <v>0</v>
      </c>
      <c r="R1620" s="2">
        <v>42290</v>
      </c>
      <c r="S1620" s="2">
        <v>42296</v>
      </c>
      <c r="T1620" s="1">
        <v>0</v>
      </c>
      <c r="U1620" s="2">
        <v>42279</v>
      </c>
      <c r="V1620" s="1">
        <v>1</v>
      </c>
      <c r="W1620" s="1">
        <v>0.26</v>
      </c>
      <c r="X1620" s="1">
        <v>41.3</v>
      </c>
      <c r="Z1620" s="1" t="s">
        <v>45</v>
      </c>
      <c r="AA1620" s="1" t="s">
        <v>2184</v>
      </c>
      <c r="AB1620" s="1" t="s">
        <v>858</v>
      </c>
      <c r="AC1620" s="1" t="s">
        <v>967</v>
      </c>
      <c r="AG1620" s="1" t="s">
        <v>58</v>
      </c>
      <c r="AJ1620" s="1" t="s">
        <v>50</v>
      </c>
      <c r="AK1620" s="1" t="s">
        <v>2183</v>
      </c>
      <c r="AL1620" s="1">
        <v>9</v>
      </c>
      <c r="AM1620" s="1">
        <v>7</v>
      </c>
    </row>
    <row r="1621" spans="1:39" x14ac:dyDescent="0.2">
      <c r="A1621" s="1" t="s">
        <v>89</v>
      </c>
      <c r="B1621" s="1" t="s">
        <v>40</v>
      </c>
      <c r="C1621" s="1" t="s">
        <v>2182</v>
      </c>
      <c r="D1621" s="1" t="s">
        <v>2183</v>
      </c>
      <c r="E1621" s="1" t="s">
        <v>525</v>
      </c>
      <c r="F1621" s="1">
        <v>7373448</v>
      </c>
      <c r="G1621" s="1">
        <v>13</v>
      </c>
      <c r="H1621" s="1" t="s">
        <v>1149</v>
      </c>
      <c r="I1621" s="1" t="s">
        <v>1150</v>
      </c>
      <c r="K1621" s="1">
        <v>22</v>
      </c>
      <c r="L1621" s="1">
        <v>100</v>
      </c>
      <c r="P1621" s="1">
        <v>0</v>
      </c>
      <c r="Q1621" s="1">
        <v>0</v>
      </c>
      <c r="R1621" s="2">
        <v>42290</v>
      </c>
      <c r="S1621" s="2">
        <v>42296</v>
      </c>
      <c r="T1621" s="1">
        <v>0</v>
      </c>
      <c r="U1621" s="2">
        <v>42279</v>
      </c>
      <c r="V1621" s="1">
        <v>1</v>
      </c>
      <c r="W1621" s="1">
        <v>0.1</v>
      </c>
      <c r="X1621" s="1">
        <v>14.5</v>
      </c>
      <c r="Z1621" s="1" t="s">
        <v>45</v>
      </c>
      <c r="AA1621" s="1" t="s">
        <v>2184</v>
      </c>
      <c r="AB1621" s="1" t="s">
        <v>858</v>
      </c>
      <c r="AC1621" s="1" t="s">
        <v>967</v>
      </c>
      <c r="AG1621" s="1" t="s">
        <v>58</v>
      </c>
      <c r="AJ1621" s="1" t="s">
        <v>50</v>
      </c>
      <c r="AK1621" s="1" t="s">
        <v>2183</v>
      </c>
      <c r="AL1621" s="1">
        <v>9</v>
      </c>
      <c r="AM1621" s="1">
        <v>7</v>
      </c>
    </row>
    <row r="1622" spans="1:39" x14ac:dyDescent="0.2">
      <c r="A1622" s="1" t="s">
        <v>89</v>
      </c>
      <c r="B1622" s="1" t="s">
        <v>40</v>
      </c>
      <c r="C1622" s="1" t="s">
        <v>2182</v>
      </c>
      <c r="D1622" s="1" t="s">
        <v>2183</v>
      </c>
      <c r="E1622" s="1" t="s">
        <v>525</v>
      </c>
      <c r="F1622" s="1">
        <v>7373448</v>
      </c>
      <c r="G1622" s="1">
        <v>14</v>
      </c>
      <c r="H1622" s="1" t="s">
        <v>137</v>
      </c>
      <c r="I1622" s="1" t="s">
        <v>138</v>
      </c>
      <c r="K1622" s="1">
        <v>22</v>
      </c>
      <c r="L1622" s="1">
        <v>1</v>
      </c>
      <c r="P1622" s="1">
        <v>0</v>
      </c>
      <c r="Q1622" s="1">
        <v>0</v>
      </c>
      <c r="R1622" s="2">
        <v>42290</v>
      </c>
      <c r="S1622" s="2">
        <v>42296</v>
      </c>
      <c r="T1622" s="1">
        <v>0</v>
      </c>
      <c r="U1622" s="2">
        <v>42279</v>
      </c>
      <c r="V1622" s="1">
        <v>1</v>
      </c>
      <c r="W1622" s="1">
        <v>7.0000000000000007E-2</v>
      </c>
      <c r="X1622" s="1">
        <v>5.2</v>
      </c>
      <c r="Z1622" s="1" t="s">
        <v>45</v>
      </c>
      <c r="AA1622" s="1" t="s">
        <v>2184</v>
      </c>
      <c r="AB1622" s="1" t="s">
        <v>858</v>
      </c>
      <c r="AC1622" s="1" t="s">
        <v>967</v>
      </c>
      <c r="AG1622" s="1" t="s">
        <v>58</v>
      </c>
      <c r="AJ1622" s="1" t="s">
        <v>50</v>
      </c>
      <c r="AK1622" s="1" t="s">
        <v>2183</v>
      </c>
      <c r="AL1622" s="1">
        <v>9</v>
      </c>
      <c r="AM1622" s="1">
        <v>7</v>
      </c>
    </row>
    <row r="1623" spans="1:39" x14ac:dyDescent="0.2">
      <c r="A1623" s="1" t="s">
        <v>89</v>
      </c>
      <c r="B1623" s="1" t="s">
        <v>40</v>
      </c>
      <c r="C1623" s="1" t="s">
        <v>2182</v>
      </c>
      <c r="D1623" s="1" t="s">
        <v>2183</v>
      </c>
      <c r="E1623" s="1" t="s">
        <v>525</v>
      </c>
      <c r="F1623" s="1">
        <v>7373448</v>
      </c>
      <c r="G1623" s="1">
        <v>15</v>
      </c>
      <c r="H1623" s="1" t="s">
        <v>753</v>
      </c>
      <c r="I1623" s="1" t="s">
        <v>136</v>
      </c>
      <c r="K1623" s="1">
        <v>22</v>
      </c>
      <c r="L1623" s="1">
        <v>1</v>
      </c>
      <c r="P1623" s="1">
        <v>0</v>
      </c>
      <c r="Q1623" s="1">
        <v>0</v>
      </c>
      <c r="R1623" s="2">
        <v>42290</v>
      </c>
      <c r="S1623" s="2">
        <v>42296</v>
      </c>
      <c r="T1623" s="1">
        <v>0</v>
      </c>
      <c r="U1623" s="2">
        <v>42279</v>
      </c>
      <c r="V1623" s="1">
        <v>1</v>
      </c>
      <c r="W1623" s="1">
        <v>1.7849999999999999</v>
      </c>
      <c r="X1623" s="1">
        <v>91.98</v>
      </c>
      <c r="Z1623" s="1" t="s">
        <v>45</v>
      </c>
      <c r="AA1623" s="1" t="s">
        <v>2184</v>
      </c>
      <c r="AB1623" s="1" t="s">
        <v>858</v>
      </c>
      <c r="AC1623" s="1" t="s">
        <v>967</v>
      </c>
      <c r="AG1623" s="1" t="s">
        <v>58</v>
      </c>
      <c r="AJ1623" s="1" t="s">
        <v>50</v>
      </c>
      <c r="AK1623" s="1" t="s">
        <v>2183</v>
      </c>
      <c r="AL1623" s="1">
        <v>9</v>
      </c>
      <c r="AM1623" s="1">
        <v>7</v>
      </c>
    </row>
    <row r="1624" spans="1:39" x14ac:dyDescent="0.2">
      <c r="A1624" s="1" t="s">
        <v>89</v>
      </c>
      <c r="B1624" s="1" t="s">
        <v>40</v>
      </c>
      <c r="C1624" s="1" t="s">
        <v>2182</v>
      </c>
      <c r="D1624" s="1" t="s">
        <v>2183</v>
      </c>
      <c r="E1624" s="1" t="s">
        <v>525</v>
      </c>
      <c r="F1624" s="1">
        <v>7373448</v>
      </c>
      <c r="G1624" s="1">
        <v>16</v>
      </c>
      <c r="H1624" s="1" t="s">
        <v>1225</v>
      </c>
      <c r="I1624" s="1" t="s">
        <v>1226</v>
      </c>
      <c r="K1624" s="1">
        <v>22</v>
      </c>
      <c r="L1624" s="1">
        <v>3</v>
      </c>
      <c r="P1624" s="1">
        <v>0</v>
      </c>
      <c r="Q1624" s="1">
        <v>0</v>
      </c>
      <c r="R1624" s="2">
        <v>42290</v>
      </c>
      <c r="S1624" s="2">
        <v>42296</v>
      </c>
      <c r="T1624" s="1">
        <v>0</v>
      </c>
      <c r="U1624" s="2">
        <v>42279</v>
      </c>
      <c r="V1624" s="1">
        <v>1</v>
      </c>
      <c r="W1624" s="1">
        <v>1.41</v>
      </c>
      <c r="X1624" s="1">
        <v>43.08</v>
      </c>
      <c r="Z1624" s="1" t="s">
        <v>45</v>
      </c>
      <c r="AA1624" s="1" t="s">
        <v>2184</v>
      </c>
      <c r="AB1624" s="1" t="s">
        <v>858</v>
      </c>
      <c r="AC1624" s="1" t="s">
        <v>967</v>
      </c>
      <c r="AG1624" s="1" t="s">
        <v>58</v>
      </c>
      <c r="AJ1624" s="1" t="s">
        <v>50</v>
      </c>
      <c r="AK1624" s="1" t="s">
        <v>2183</v>
      </c>
      <c r="AL1624" s="1">
        <v>9</v>
      </c>
      <c r="AM1624" s="1">
        <v>7</v>
      </c>
    </row>
    <row r="1625" spans="1:39" x14ac:dyDescent="0.2">
      <c r="A1625" s="1" t="s">
        <v>89</v>
      </c>
      <c r="B1625" s="1" t="s">
        <v>40</v>
      </c>
      <c r="C1625" s="1" t="s">
        <v>2182</v>
      </c>
      <c r="D1625" s="1" t="s">
        <v>2183</v>
      </c>
      <c r="E1625" s="1" t="s">
        <v>525</v>
      </c>
      <c r="F1625" s="1">
        <v>7373448</v>
      </c>
      <c r="G1625" s="1">
        <v>17</v>
      </c>
      <c r="H1625" s="1" t="s">
        <v>1155</v>
      </c>
      <c r="I1625" s="1" t="s">
        <v>1156</v>
      </c>
      <c r="K1625" s="1">
        <v>22</v>
      </c>
      <c r="L1625" s="1">
        <v>1</v>
      </c>
      <c r="P1625" s="1">
        <v>0</v>
      </c>
      <c r="Q1625" s="1">
        <v>0</v>
      </c>
      <c r="R1625" s="2">
        <v>42290</v>
      </c>
      <c r="S1625" s="2">
        <v>42296</v>
      </c>
      <c r="T1625" s="1">
        <v>0</v>
      </c>
      <c r="U1625" s="2">
        <v>42279</v>
      </c>
      <c r="V1625" s="1">
        <v>1</v>
      </c>
      <c r="W1625" s="1">
        <v>9.9000000000000005E-2</v>
      </c>
      <c r="X1625" s="1">
        <v>2.4500000000000002</v>
      </c>
      <c r="Z1625" s="1" t="s">
        <v>45</v>
      </c>
      <c r="AA1625" s="1" t="s">
        <v>2184</v>
      </c>
      <c r="AB1625" s="1" t="s">
        <v>858</v>
      </c>
      <c r="AC1625" s="1" t="s">
        <v>967</v>
      </c>
      <c r="AG1625" s="1" t="s">
        <v>58</v>
      </c>
      <c r="AJ1625" s="1" t="s">
        <v>50</v>
      </c>
      <c r="AK1625" s="1" t="s">
        <v>2183</v>
      </c>
      <c r="AL1625" s="1">
        <v>9</v>
      </c>
      <c r="AM1625" s="1">
        <v>7</v>
      </c>
    </row>
    <row r="1626" spans="1:39" x14ac:dyDescent="0.2">
      <c r="A1626" s="1" t="s">
        <v>89</v>
      </c>
      <c r="B1626" s="1" t="s">
        <v>40</v>
      </c>
      <c r="C1626" s="1" t="s">
        <v>2182</v>
      </c>
      <c r="D1626" s="1" t="s">
        <v>2183</v>
      </c>
      <c r="E1626" s="1" t="s">
        <v>525</v>
      </c>
      <c r="F1626" s="1">
        <v>7373448</v>
      </c>
      <c r="G1626" s="1">
        <v>18</v>
      </c>
      <c r="H1626" s="1" t="s">
        <v>1157</v>
      </c>
      <c r="I1626" s="1" t="s">
        <v>1158</v>
      </c>
      <c r="K1626" s="1">
        <v>22</v>
      </c>
      <c r="L1626" s="1">
        <v>1</v>
      </c>
      <c r="P1626" s="1">
        <v>0</v>
      </c>
      <c r="Q1626" s="1">
        <v>0</v>
      </c>
      <c r="R1626" s="2">
        <v>42290</v>
      </c>
      <c r="S1626" s="2">
        <v>42296</v>
      </c>
      <c r="T1626" s="1">
        <v>0</v>
      </c>
      <c r="U1626" s="2">
        <v>42279</v>
      </c>
      <c r="V1626" s="1">
        <v>1</v>
      </c>
      <c r="W1626" s="1">
        <v>6.7000000000000004E-2</v>
      </c>
      <c r="X1626" s="1">
        <v>2.17</v>
      </c>
      <c r="Z1626" s="1" t="s">
        <v>45</v>
      </c>
      <c r="AA1626" s="1" t="s">
        <v>2184</v>
      </c>
      <c r="AB1626" s="1" t="s">
        <v>858</v>
      </c>
      <c r="AC1626" s="1" t="s">
        <v>967</v>
      </c>
      <c r="AG1626" s="1" t="s">
        <v>58</v>
      </c>
      <c r="AJ1626" s="1" t="s">
        <v>50</v>
      </c>
      <c r="AK1626" s="1" t="s">
        <v>2183</v>
      </c>
      <c r="AL1626" s="1">
        <v>9</v>
      </c>
      <c r="AM1626" s="1">
        <v>7</v>
      </c>
    </row>
    <row r="1627" spans="1:39" x14ac:dyDescent="0.2">
      <c r="A1627" s="1" t="s">
        <v>89</v>
      </c>
      <c r="B1627" s="1" t="s">
        <v>40</v>
      </c>
      <c r="C1627" s="1" t="s">
        <v>2182</v>
      </c>
      <c r="D1627" s="1" t="s">
        <v>2183</v>
      </c>
      <c r="E1627" s="1" t="s">
        <v>525</v>
      </c>
      <c r="F1627" s="1">
        <v>7373448</v>
      </c>
      <c r="G1627" s="1">
        <v>19</v>
      </c>
      <c r="H1627" s="1" t="s">
        <v>758</v>
      </c>
      <c r="I1627" s="1" t="s">
        <v>759</v>
      </c>
      <c r="K1627" s="1">
        <v>22</v>
      </c>
      <c r="L1627" s="1">
        <v>1</v>
      </c>
      <c r="P1627" s="1">
        <v>0</v>
      </c>
      <c r="Q1627" s="1">
        <v>0</v>
      </c>
      <c r="R1627" s="2">
        <v>42290</v>
      </c>
      <c r="S1627" s="2">
        <v>42296</v>
      </c>
      <c r="T1627" s="1">
        <v>0</v>
      </c>
      <c r="U1627" s="2">
        <v>42279</v>
      </c>
      <c r="V1627" s="1">
        <v>1</v>
      </c>
      <c r="W1627" s="1">
        <v>0.06</v>
      </c>
      <c r="X1627" s="1">
        <v>10.69</v>
      </c>
      <c r="Z1627" s="1" t="s">
        <v>45</v>
      </c>
      <c r="AA1627" s="1" t="s">
        <v>2184</v>
      </c>
      <c r="AB1627" s="1" t="s">
        <v>858</v>
      </c>
      <c r="AC1627" s="1" t="s">
        <v>967</v>
      </c>
      <c r="AG1627" s="1" t="s">
        <v>58</v>
      </c>
      <c r="AJ1627" s="1" t="s">
        <v>50</v>
      </c>
      <c r="AK1627" s="1" t="s">
        <v>2183</v>
      </c>
      <c r="AL1627" s="1">
        <v>9</v>
      </c>
      <c r="AM1627" s="1">
        <v>7</v>
      </c>
    </row>
    <row r="1628" spans="1:39" x14ac:dyDescent="0.2">
      <c r="A1628" s="1" t="s">
        <v>89</v>
      </c>
      <c r="B1628" s="1" t="s">
        <v>40</v>
      </c>
      <c r="C1628" s="1" t="s">
        <v>2182</v>
      </c>
      <c r="D1628" s="1" t="s">
        <v>2183</v>
      </c>
      <c r="E1628" s="1" t="s">
        <v>525</v>
      </c>
      <c r="F1628" s="1">
        <v>7373448</v>
      </c>
      <c r="G1628" s="1">
        <v>20</v>
      </c>
      <c r="H1628" s="1" t="s">
        <v>768</v>
      </c>
      <c r="I1628" s="1" t="s">
        <v>769</v>
      </c>
      <c r="K1628" s="1">
        <v>22</v>
      </c>
      <c r="L1628" s="1">
        <v>1</v>
      </c>
      <c r="P1628" s="1">
        <v>0</v>
      </c>
      <c r="Q1628" s="1">
        <v>0</v>
      </c>
      <c r="R1628" s="2">
        <v>42290</v>
      </c>
      <c r="S1628" s="2">
        <v>42296</v>
      </c>
      <c r="T1628" s="1">
        <v>0</v>
      </c>
      <c r="U1628" s="2">
        <v>42279</v>
      </c>
      <c r="V1628" s="1">
        <v>1</v>
      </c>
      <c r="W1628" s="1">
        <v>7.3999999999999996E-2</v>
      </c>
      <c r="X1628" s="1">
        <v>2.35</v>
      </c>
      <c r="Z1628" s="1" t="s">
        <v>45</v>
      </c>
      <c r="AA1628" s="1" t="s">
        <v>2184</v>
      </c>
      <c r="AB1628" s="1" t="s">
        <v>858</v>
      </c>
      <c r="AC1628" s="1" t="s">
        <v>967</v>
      </c>
      <c r="AG1628" s="1" t="s">
        <v>58</v>
      </c>
      <c r="AJ1628" s="1" t="s">
        <v>50</v>
      </c>
      <c r="AK1628" s="1" t="s">
        <v>2183</v>
      </c>
      <c r="AL1628" s="1">
        <v>9</v>
      </c>
      <c r="AM1628" s="1">
        <v>7</v>
      </c>
    </row>
    <row r="1629" spans="1:39" x14ac:dyDescent="0.2">
      <c r="A1629" s="1" t="s">
        <v>89</v>
      </c>
      <c r="B1629" s="1" t="s">
        <v>40</v>
      </c>
      <c r="C1629" s="1" t="s">
        <v>2182</v>
      </c>
      <c r="D1629" s="1" t="s">
        <v>2183</v>
      </c>
      <c r="E1629" s="1" t="s">
        <v>525</v>
      </c>
      <c r="F1629" s="1">
        <v>7373448</v>
      </c>
      <c r="G1629" s="1">
        <v>21</v>
      </c>
      <c r="H1629" s="1" t="s">
        <v>772</v>
      </c>
      <c r="I1629" s="1" t="s">
        <v>773</v>
      </c>
      <c r="K1629" s="1">
        <v>22</v>
      </c>
      <c r="L1629" s="1">
        <v>1</v>
      </c>
      <c r="P1629" s="1">
        <v>0</v>
      </c>
      <c r="Q1629" s="1">
        <v>0</v>
      </c>
      <c r="R1629" s="2">
        <v>42290</v>
      </c>
      <c r="S1629" s="2">
        <v>42296</v>
      </c>
      <c r="T1629" s="1">
        <v>0</v>
      </c>
      <c r="U1629" s="2">
        <v>42279</v>
      </c>
      <c r="V1629" s="1">
        <v>1</v>
      </c>
      <c r="W1629" s="1">
        <v>0.30599999999999999</v>
      </c>
      <c r="X1629" s="1">
        <v>6.84</v>
      </c>
      <c r="Z1629" s="1" t="s">
        <v>45</v>
      </c>
      <c r="AA1629" s="1" t="s">
        <v>2184</v>
      </c>
      <c r="AB1629" s="1" t="s">
        <v>858</v>
      </c>
      <c r="AC1629" s="1" t="s">
        <v>967</v>
      </c>
      <c r="AG1629" s="1" t="s">
        <v>58</v>
      </c>
      <c r="AJ1629" s="1" t="s">
        <v>50</v>
      </c>
      <c r="AK1629" s="1" t="s">
        <v>2183</v>
      </c>
      <c r="AL1629" s="1">
        <v>9</v>
      </c>
      <c r="AM1629" s="1">
        <v>7</v>
      </c>
    </row>
    <row r="1630" spans="1:39" x14ac:dyDescent="0.2">
      <c r="X1630" s="1">
        <f>SUM(X2:X1629)</f>
        <v>185212.72999999972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E11" sqref="E11:M11"/>
    </sheetView>
  </sheetViews>
  <sheetFormatPr baseColWidth="10" defaultRowHeight="15.75" x14ac:dyDescent="0.25"/>
  <cols>
    <col min="1" max="1" width="12.7109375" style="14" customWidth="1"/>
    <col min="2" max="2" width="18.140625" style="14" customWidth="1"/>
    <col min="3" max="3" width="15.28515625" style="14" customWidth="1"/>
    <col min="4" max="4" width="25.28515625" style="14" customWidth="1"/>
    <col min="5" max="5" width="20.140625" style="14" customWidth="1"/>
    <col min="6" max="16384" width="11.42578125" style="5"/>
  </cols>
  <sheetData>
    <row r="1" spans="1:13" ht="18" thickBot="1" x14ac:dyDescent="0.3">
      <c r="A1" s="9" t="s">
        <v>2202</v>
      </c>
      <c r="B1" s="9" t="s">
        <v>0</v>
      </c>
      <c r="C1" s="9" t="s">
        <v>2203</v>
      </c>
      <c r="D1" s="9" t="s">
        <v>2204</v>
      </c>
      <c r="E1" s="9" t="s">
        <v>2220</v>
      </c>
    </row>
    <row r="2" spans="1:13" ht="18" thickBot="1" x14ac:dyDescent="0.3">
      <c r="A2" s="10">
        <v>101</v>
      </c>
      <c r="B2" s="10" t="s">
        <v>2205</v>
      </c>
      <c r="C2" s="10" t="s">
        <v>2206</v>
      </c>
      <c r="D2" s="10" t="s">
        <v>2207</v>
      </c>
      <c r="E2" s="11">
        <v>25180</v>
      </c>
    </row>
    <row r="3" spans="1:13" ht="18" thickBot="1" x14ac:dyDescent="0.3">
      <c r="A3" s="12">
        <v>102</v>
      </c>
      <c r="B3" s="12" t="s">
        <v>2208</v>
      </c>
      <c r="C3" s="12" t="s">
        <v>2209</v>
      </c>
      <c r="D3" s="12" t="s">
        <v>2210</v>
      </c>
      <c r="E3" s="13">
        <v>19043</v>
      </c>
    </row>
    <row r="4" spans="1:13" ht="18" thickBot="1" x14ac:dyDescent="0.3">
      <c r="A4" s="10">
        <v>103</v>
      </c>
      <c r="B4" s="10" t="s">
        <v>2211</v>
      </c>
      <c r="C4" s="10" t="s">
        <v>2212</v>
      </c>
      <c r="D4" s="10" t="s">
        <v>2207</v>
      </c>
      <c r="E4" s="11">
        <v>23253</v>
      </c>
    </row>
    <row r="5" spans="1:13" ht="18" thickBot="1" x14ac:dyDescent="0.3">
      <c r="A5" s="12">
        <v>104</v>
      </c>
      <c r="B5" s="12" t="s">
        <v>2213</v>
      </c>
      <c r="C5" s="12" t="s">
        <v>2214</v>
      </c>
      <c r="D5" s="12" t="s">
        <v>2207</v>
      </c>
      <c r="E5" s="13">
        <v>21447</v>
      </c>
    </row>
    <row r="6" spans="1:13" ht="18" thickBot="1" x14ac:dyDescent="0.3">
      <c r="A6" s="10">
        <v>105</v>
      </c>
      <c r="B6" s="10" t="s">
        <v>2215</v>
      </c>
      <c r="C6" s="10" t="s">
        <v>2216</v>
      </c>
      <c r="D6" s="10" t="s">
        <v>2217</v>
      </c>
      <c r="E6" s="11">
        <v>20152</v>
      </c>
    </row>
    <row r="7" spans="1:13" ht="18" thickBot="1" x14ac:dyDescent="0.3">
      <c r="A7" s="12">
        <v>106</v>
      </c>
      <c r="B7" s="12" t="s">
        <v>2218</v>
      </c>
      <c r="C7" s="12" t="s">
        <v>2219</v>
      </c>
      <c r="D7" s="12" t="s">
        <v>2207</v>
      </c>
      <c r="E7" s="13">
        <v>23194</v>
      </c>
    </row>
    <row r="10" spans="1:13" ht="67.5" customHeight="1" thickBot="1" x14ac:dyDescent="0.3">
      <c r="A10" s="62" t="s">
        <v>2239</v>
      </c>
      <c r="B10" s="62"/>
      <c r="C10" s="62"/>
      <c r="D10" s="62"/>
      <c r="E10" s="63" t="s">
        <v>2242</v>
      </c>
      <c r="F10" s="63"/>
      <c r="G10" s="63"/>
      <c r="H10" s="63"/>
      <c r="I10" s="63"/>
      <c r="J10" s="63"/>
      <c r="K10" s="63"/>
      <c r="L10" s="63"/>
      <c r="M10" s="63"/>
    </row>
    <row r="11" spans="1:13" ht="44.25" customHeight="1" thickBot="1" x14ac:dyDescent="0.3">
      <c r="A11" s="64" t="s">
        <v>2240</v>
      </c>
      <c r="B11" s="64"/>
      <c r="C11" s="64"/>
      <c r="D11" s="64"/>
      <c r="E11" s="65" t="s">
        <v>2241</v>
      </c>
      <c r="F11" s="65"/>
      <c r="G11" s="65"/>
      <c r="H11" s="65"/>
      <c r="I11" s="65"/>
      <c r="J11" s="65"/>
      <c r="K11" s="65"/>
      <c r="L11" s="65"/>
      <c r="M11" s="65"/>
    </row>
    <row r="12" spans="1:13" ht="49.5" customHeight="1" thickBot="1" x14ac:dyDescent="0.3">
      <c r="A12" s="61" t="s">
        <v>2243</v>
      </c>
      <c r="B12" s="61"/>
      <c r="C12" s="61"/>
      <c r="D12" s="61"/>
      <c r="E12" s="56" t="s">
        <v>2221</v>
      </c>
      <c r="F12" s="56"/>
      <c r="G12" s="56"/>
      <c r="H12" s="56"/>
      <c r="I12" s="56"/>
      <c r="J12" s="56"/>
      <c r="K12" s="56"/>
      <c r="L12" s="56"/>
      <c r="M12" s="56"/>
    </row>
    <row r="13" spans="1:13" ht="58.5" customHeight="1" thickBot="1" x14ac:dyDescent="0.3">
      <c r="A13" s="64" t="s">
        <v>2247</v>
      </c>
      <c r="B13" s="64"/>
      <c r="C13" s="64"/>
      <c r="D13" s="64"/>
      <c r="E13" s="65" t="s">
        <v>2244</v>
      </c>
      <c r="F13" s="65"/>
      <c r="G13" s="65"/>
      <c r="H13" s="65"/>
      <c r="I13" s="65"/>
      <c r="J13" s="65"/>
      <c r="K13" s="65"/>
      <c r="L13" s="65"/>
      <c r="M13" s="65"/>
    </row>
    <row r="14" spans="1:13" ht="44.25" customHeight="1" thickBot="1" x14ac:dyDescent="0.3">
      <c r="A14" s="61" t="s">
        <v>2245</v>
      </c>
      <c r="B14" s="61"/>
      <c r="C14" s="61"/>
      <c r="D14" s="61"/>
      <c r="E14" s="60" t="s">
        <v>2222</v>
      </c>
      <c r="F14" s="60"/>
      <c r="G14" s="60"/>
      <c r="H14" s="60"/>
      <c r="I14" s="60"/>
      <c r="J14" s="60"/>
      <c r="K14" s="60"/>
      <c r="L14" s="60"/>
      <c r="M14" s="60"/>
    </row>
    <row r="15" spans="1:13" ht="39.75" customHeight="1" x14ac:dyDescent="0.25">
      <c r="A15" s="57" t="s">
        <v>2246</v>
      </c>
      <c r="B15" s="57"/>
      <c r="C15" s="57"/>
      <c r="D15" s="57"/>
      <c r="E15" s="56" t="s">
        <v>2223</v>
      </c>
      <c r="F15" s="56"/>
      <c r="G15" s="56"/>
      <c r="H15" s="56"/>
      <c r="I15" s="56"/>
      <c r="J15" s="56"/>
      <c r="K15" s="56"/>
      <c r="L15" s="56"/>
      <c r="M15" s="56"/>
    </row>
    <row r="16" spans="1:13" x14ac:dyDescent="0.25">
      <c r="A16" s="5"/>
      <c r="B16" s="5"/>
      <c r="C16" s="5"/>
      <c r="D16" s="5"/>
      <c r="E16" s="5"/>
    </row>
    <row r="17" spans="1:12" ht="17.25" x14ac:dyDescent="0.25">
      <c r="A17" s="15" t="s">
        <v>2224</v>
      </c>
      <c r="B17" s="5"/>
      <c r="C17" s="5"/>
      <c r="D17" s="5"/>
      <c r="E17" s="5"/>
    </row>
    <row r="18" spans="1:12" x14ac:dyDescent="0.25">
      <c r="A18" s="58" t="s">
        <v>2225</v>
      </c>
      <c r="B18" s="58"/>
      <c r="C18" s="58"/>
      <c r="D18" s="58" t="s">
        <v>2226</v>
      </c>
      <c r="E18" s="58"/>
      <c r="F18" s="58"/>
      <c r="G18" s="58"/>
      <c r="H18" s="58"/>
      <c r="I18" s="58"/>
      <c r="J18" s="58"/>
      <c r="K18" s="58"/>
      <c r="L18" s="58"/>
    </row>
    <row r="19" spans="1:12" ht="71.25" customHeight="1" x14ac:dyDescent="0.25">
      <c r="A19" s="51" t="s">
        <v>2227</v>
      </c>
      <c r="B19" s="51"/>
      <c r="C19" s="51"/>
      <c r="D19" s="51" t="s">
        <v>2233</v>
      </c>
      <c r="E19" s="51"/>
      <c r="F19" s="51"/>
      <c r="G19" s="51"/>
      <c r="H19" s="51"/>
      <c r="I19" s="51"/>
      <c r="J19" s="51"/>
      <c r="K19" s="51"/>
      <c r="L19" s="51"/>
    </row>
    <row r="20" spans="1:12" ht="45.75" customHeight="1" x14ac:dyDescent="0.25">
      <c r="A20" s="55" t="s">
        <v>2228</v>
      </c>
      <c r="B20" s="55"/>
      <c r="C20" s="55"/>
      <c r="D20" s="55" t="s">
        <v>2234</v>
      </c>
      <c r="E20" s="55"/>
      <c r="F20" s="55"/>
      <c r="G20" s="55"/>
      <c r="H20" s="55"/>
      <c r="I20" s="55"/>
      <c r="J20" s="55"/>
      <c r="K20" s="55"/>
      <c r="L20" s="55"/>
    </row>
    <row r="21" spans="1:12" x14ac:dyDescent="0.25">
      <c r="A21" s="55"/>
      <c r="B21" s="55"/>
      <c r="C21" s="55"/>
      <c r="D21" s="59"/>
      <c r="E21" s="59"/>
      <c r="F21" s="59"/>
      <c r="G21" s="59"/>
      <c r="H21" s="59"/>
      <c r="I21" s="59"/>
      <c r="J21" s="59"/>
      <c r="K21" s="59"/>
      <c r="L21" s="59"/>
    </row>
    <row r="22" spans="1:12" ht="18" customHeight="1" x14ac:dyDescent="0.25">
      <c r="A22" s="55"/>
      <c r="B22" s="55"/>
      <c r="C22" s="55"/>
      <c r="D22" s="52" t="s">
        <v>2235</v>
      </c>
      <c r="E22" s="52"/>
      <c r="F22" s="52"/>
      <c r="G22" s="52"/>
      <c r="H22" s="52"/>
      <c r="I22" s="52"/>
      <c r="J22" s="52"/>
      <c r="K22" s="52"/>
      <c r="L22" s="52"/>
    </row>
    <row r="23" spans="1:12" x14ac:dyDescent="0.25">
      <c r="A23" s="55"/>
      <c r="B23" s="55"/>
      <c r="C23" s="55"/>
      <c r="D23" s="53"/>
      <c r="E23" s="53"/>
      <c r="F23" s="53"/>
      <c r="G23" s="53"/>
      <c r="H23" s="53"/>
      <c r="I23" s="53"/>
      <c r="J23" s="53"/>
      <c r="K23" s="53"/>
      <c r="L23" s="53"/>
    </row>
    <row r="24" spans="1:12" ht="13.5" customHeight="1" x14ac:dyDescent="0.25">
      <c r="A24" s="55"/>
      <c r="B24" s="55"/>
      <c r="C24" s="55"/>
      <c r="D24" s="54" t="s">
        <v>2229</v>
      </c>
      <c r="E24" s="54"/>
      <c r="F24" s="54"/>
      <c r="G24" s="54"/>
      <c r="H24" s="54"/>
      <c r="I24" s="54"/>
      <c r="J24" s="54"/>
      <c r="K24" s="54"/>
      <c r="L24" s="54"/>
    </row>
    <row r="25" spans="1:12" ht="30" customHeight="1" x14ac:dyDescent="0.25">
      <c r="A25" s="51" t="s">
        <v>2230</v>
      </c>
      <c r="B25" s="51"/>
      <c r="C25" s="51"/>
      <c r="D25" s="51" t="s">
        <v>2236</v>
      </c>
      <c r="E25" s="51"/>
      <c r="F25" s="51"/>
      <c r="G25" s="51"/>
      <c r="H25" s="51"/>
      <c r="I25" s="51"/>
      <c r="J25" s="51"/>
      <c r="K25" s="51"/>
      <c r="L25" s="51"/>
    </row>
    <row r="26" spans="1:12" ht="29.25" customHeight="1" x14ac:dyDescent="0.25">
      <c r="A26" s="55" t="s">
        <v>2231</v>
      </c>
      <c r="B26" s="55"/>
      <c r="C26" s="55"/>
      <c r="D26" s="55" t="s">
        <v>2237</v>
      </c>
      <c r="E26" s="55"/>
      <c r="F26" s="55"/>
      <c r="G26" s="55"/>
      <c r="H26" s="55"/>
      <c r="I26" s="55"/>
      <c r="J26" s="55"/>
      <c r="K26" s="55"/>
      <c r="L26" s="55"/>
    </row>
    <row r="27" spans="1:12" ht="51.75" customHeight="1" x14ac:dyDescent="0.25">
      <c r="A27" s="51" t="s">
        <v>2232</v>
      </c>
      <c r="B27" s="51"/>
      <c r="C27" s="51"/>
      <c r="D27" s="51" t="s">
        <v>2238</v>
      </c>
      <c r="E27" s="51"/>
      <c r="F27" s="51"/>
      <c r="G27" s="51"/>
      <c r="H27" s="51"/>
      <c r="I27" s="51"/>
      <c r="J27" s="51"/>
      <c r="K27" s="51"/>
      <c r="L27" s="51"/>
    </row>
  </sheetData>
  <mergeCells count="32">
    <mergeCell ref="E14:M14"/>
    <mergeCell ref="A14:D14"/>
    <mergeCell ref="A10:D10"/>
    <mergeCell ref="E10:M10"/>
    <mergeCell ref="A11:D11"/>
    <mergeCell ref="E11:M11"/>
    <mergeCell ref="E12:M12"/>
    <mergeCell ref="A12:D12"/>
    <mergeCell ref="E13:M13"/>
    <mergeCell ref="A13:D13"/>
    <mergeCell ref="D21:L21"/>
    <mergeCell ref="A18:C18"/>
    <mergeCell ref="A19:C19"/>
    <mergeCell ref="A20:C20"/>
    <mergeCell ref="A21:C21"/>
    <mergeCell ref="E15:M15"/>
    <mergeCell ref="A15:D15"/>
    <mergeCell ref="D18:L18"/>
    <mergeCell ref="D19:L19"/>
    <mergeCell ref="D20:L20"/>
    <mergeCell ref="A27:C27"/>
    <mergeCell ref="D22:L22"/>
    <mergeCell ref="D23:L23"/>
    <mergeCell ref="D24:L24"/>
    <mergeCell ref="D25:L25"/>
    <mergeCell ref="D26:L26"/>
    <mergeCell ref="D27:L27"/>
    <mergeCell ref="A22:C22"/>
    <mergeCell ref="A23:C23"/>
    <mergeCell ref="A24:C24"/>
    <mergeCell ref="A25:C25"/>
    <mergeCell ref="A26:C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10" sqref="G10"/>
    </sheetView>
  </sheetViews>
  <sheetFormatPr baseColWidth="10" defaultRowHeight="15.75" x14ac:dyDescent="0.25"/>
  <cols>
    <col min="1" max="1" width="10.42578125" style="5" customWidth="1"/>
    <col min="2" max="2" width="19.28515625" style="5" customWidth="1"/>
    <col min="3" max="3" width="14" style="5" customWidth="1"/>
    <col min="4" max="4" width="3.28515625" style="5" customWidth="1"/>
    <col min="5" max="5" width="2.7109375" style="5" customWidth="1"/>
    <col min="6" max="6" width="3.28515625" style="5" customWidth="1"/>
    <col min="7" max="7" width="27.5703125" style="5" customWidth="1"/>
    <col min="8" max="8" width="79.28515625" style="5" customWidth="1"/>
    <col min="9" max="9" width="20.42578125" style="5" customWidth="1"/>
    <col min="10" max="16384" width="11.42578125" style="5"/>
  </cols>
  <sheetData>
    <row r="1" spans="1:9" ht="18" thickBot="1" x14ac:dyDescent="0.3">
      <c r="A1" s="4" t="s">
        <v>2185</v>
      </c>
      <c r="B1" s="4" t="s">
        <v>2186</v>
      </c>
      <c r="C1" s="4" t="s">
        <v>2187</v>
      </c>
      <c r="G1" s="6" t="s">
        <v>2188</v>
      </c>
      <c r="H1" s="6" t="s">
        <v>2189</v>
      </c>
      <c r="I1" s="6" t="s">
        <v>2190</v>
      </c>
    </row>
    <row r="2" spans="1:9" ht="35.25" thickBot="1" x14ac:dyDescent="0.3">
      <c r="A2" s="7">
        <v>4</v>
      </c>
      <c r="B2" s="7">
        <v>4</v>
      </c>
      <c r="C2" s="7">
        <v>9</v>
      </c>
      <c r="G2" s="7" t="s">
        <v>2198</v>
      </c>
      <c r="H2" s="7" t="s">
        <v>2191</v>
      </c>
      <c r="I2" s="7">
        <v>4</v>
      </c>
    </row>
    <row r="3" spans="1:9" ht="52.5" thickBot="1" x14ac:dyDescent="0.3">
      <c r="A3" s="8">
        <v>5</v>
      </c>
      <c r="B3" s="8">
        <v>7</v>
      </c>
      <c r="C3" s="8">
        <v>10</v>
      </c>
      <c r="G3" s="8" t="s">
        <v>2199</v>
      </c>
      <c r="H3" s="8" t="s">
        <v>2192</v>
      </c>
      <c r="I3" s="8">
        <v>7</v>
      </c>
    </row>
    <row r="4" spans="1:9" ht="69.75" thickBot="1" x14ac:dyDescent="0.3">
      <c r="A4" s="7">
        <v>6</v>
      </c>
      <c r="B4" s="7">
        <v>8</v>
      </c>
      <c r="C4" s="7">
        <v>11</v>
      </c>
      <c r="G4" s="7" t="s">
        <v>2200</v>
      </c>
      <c r="H4" s="7" t="s">
        <v>2193</v>
      </c>
      <c r="I4" s="7">
        <v>5</v>
      </c>
    </row>
    <row r="5" spans="1:9" ht="52.5" thickBot="1" x14ac:dyDescent="0.3">
      <c r="G5" s="8" t="s">
        <v>2201</v>
      </c>
      <c r="H5" s="8" t="s">
        <v>2194</v>
      </c>
      <c r="I5" s="8">
        <v>11</v>
      </c>
    </row>
    <row r="6" spans="1:9" ht="87" thickBot="1" x14ac:dyDescent="0.3">
      <c r="G6" s="7" t="s">
        <v>2195</v>
      </c>
      <c r="H6" s="7" t="s">
        <v>2196</v>
      </c>
      <c r="I6" s="7" t="s">
        <v>2197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topLeftCell="A82" workbookViewId="0">
      <selection activeCell="C81" sqref="C81"/>
    </sheetView>
  </sheetViews>
  <sheetFormatPr baseColWidth="10" defaultRowHeight="15" x14ac:dyDescent="0.25"/>
  <cols>
    <col min="3" max="3" width="12.85546875" bestFit="1" customWidth="1"/>
    <col min="4" max="4" width="11.85546875" bestFit="1" customWidth="1"/>
  </cols>
  <sheetData>
    <row r="1" spans="1:12" x14ac:dyDescent="0.25">
      <c r="A1" s="18">
        <v>1</v>
      </c>
      <c r="B1" s="18">
        <f>EXP(A1)</f>
        <v>2.7182818284590451</v>
      </c>
      <c r="C1" s="18">
        <f>A1*40+5</f>
        <v>45</v>
      </c>
    </row>
    <row r="2" spans="1:12" x14ac:dyDescent="0.25">
      <c r="A2" s="18">
        <v>2</v>
      </c>
      <c r="B2" s="18">
        <f t="shared" ref="B2:B6" si="0">EXP(A2)</f>
        <v>7.3890560989306504</v>
      </c>
      <c r="C2" s="18">
        <f t="shared" ref="C2:C6" si="1">A2*40+5</f>
        <v>85</v>
      </c>
    </row>
    <row r="3" spans="1:12" x14ac:dyDescent="0.25">
      <c r="A3" s="18">
        <v>3</v>
      </c>
      <c r="B3" s="18">
        <f t="shared" si="0"/>
        <v>20.085536923187668</v>
      </c>
      <c r="C3" s="18">
        <f t="shared" si="1"/>
        <v>125</v>
      </c>
    </row>
    <row r="4" spans="1:12" x14ac:dyDescent="0.25">
      <c r="A4" s="18">
        <v>4</v>
      </c>
      <c r="B4" s="18">
        <f t="shared" si="0"/>
        <v>54.598150033144236</v>
      </c>
      <c r="C4" s="18">
        <f t="shared" si="1"/>
        <v>165</v>
      </c>
    </row>
    <row r="5" spans="1:12" x14ac:dyDescent="0.25">
      <c r="A5" s="18">
        <v>5</v>
      </c>
      <c r="B5" s="18">
        <f t="shared" si="0"/>
        <v>148.4131591025766</v>
      </c>
      <c r="C5" s="18">
        <f t="shared" si="1"/>
        <v>205</v>
      </c>
    </row>
    <row r="6" spans="1:12" x14ac:dyDescent="0.25">
      <c r="A6" s="18">
        <v>6</v>
      </c>
      <c r="B6" s="18">
        <f t="shared" si="0"/>
        <v>403.42879349273511</v>
      </c>
      <c r="C6" s="18">
        <f t="shared" si="1"/>
        <v>245</v>
      </c>
      <c r="L6" t="s">
        <v>2308</v>
      </c>
    </row>
    <row r="18" spans="2:12" x14ac:dyDescent="0.25">
      <c r="B18" s="18" t="s">
        <v>2302</v>
      </c>
      <c r="C18" s="18">
        <v>12</v>
      </c>
    </row>
    <row r="19" spans="2:12" x14ac:dyDescent="0.25">
      <c r="B19" s="18" t="s">
        <v>2303</v>
      </c>
      <c r="C19" s="18">
        <v>40</v>
      </c>
    </row>
    <row r="20" spans="2:12" x14ac:dyDescent="0.25">
      <c r="B20" s="18" t="s">
        <v>2304</v>
      </c>
      <c r="C20" s="18">
        <v>36</v>
      </c>
    </row>
    <row r="21" spans="2:12" x14ac:dyDescent="0.25">
      <c r="B21" s="18" t="s">
        <v>2307</v>
      </c>
      <c r="C21" s="18">
        <v>40</v>
      </c>
      <c r="L21" t="s">
        <v>2309</v>
      </c>
    </row>
    <row r="22" spans="2:12" x14ac:dyDescent="0.25">
      <c r="B22" s="18" t="s">
        <v>2305</v>
      </c>
      <c r="C22" s="18">
        <v>5</v>
      </c>
    </row>
    <row r="23" spans="2:12" x14ac:dyDescent="0.25">
      <c r="B23" s="18" t="s">
        <v>2306</v>
      </c>
      <c r="C23" s="18">
        <v>10</v>
      </c>
    </row>
    <row r="36" spans="12:12" x14ac:dyDescent="0.25">
      <c r="L36" t="s">
        <v>2310</v>
      </c>
    </row>
    <row r="51" spans="2:3" x14ac:dyDescent="0.25">
      <c r="B51" s="18" t="s">
        <v>2312</v>
      </c>
      <c r="C51" s="18" t="s">
        <v>2311</v>
      </c>
    </row>
    <row r="52" spans="2:3" x14ac:dyDescent="0.25">
      <c r="B52" s="18">
        <v>2010</v>
      </c>
      <c r="C52" s="90">
        <v>246425</v>
      </c>
    </row>
    <row r="53" spans="2:3" x14ac:dyDescent="0.25">
      <c r="B53" s="18">
        <v>2011</v>
      </c>
      <c r="C53" s="90">
        <v>228427</v>
      </c>
    </row>
    <row r="54" spans="2:3" x14ac:dyDescent="0.25">
      <c r="B54" s="18">
        <v>2012</v>
      </c>
      <c r="C54" s="90">
        <v>164936</v>
      </c>
    </row>
    <row r="55" spans="2:3" x14ac:dyDescent="0.25">
      <c r="B55" s="18">
        <v>2013</v>
      </c>
      <c r="C55" s="90">
        <v>210311</v>
      </c>
    </row>
    <row r="56" spans="2:3" x14ac:dyDescent="0.25">
      <c r="B56" s="18">
        <v>2014</v>
      </c>
      <c r="C56" s="90">
        <v>210216</v>
      </c>
    </row>
    <row r="57" spans="2:3" x14ac:dyDescent="0.25">
      <c r="B57" s="18">
        <v>2015</v>
      </c>
      <c r="C57" s="90">
        <v>248040</v>
      </c>
    </row>
    <row r="58" spans="2:3" x14ac:dyDescent="0.25">
      <c r="B58" s="18">
        <v>2016</v>
      </c>
      <c r="C58" s="90">
        <f>FORECAST(B58,C52:C57,B52:B57)</f>
        <v>217940.86666666664</v>
      </c>
    </row>
    <row r="67" spans="2:4" x14ac:dyDescent="0.25">
      <c r="B67" s="18" t="s">
        <v>2312</v>
      </c>
      <c r="C67" s="18" t="s">
        <v>2311</v>
      </c>
      <c r="D67" s="18" t="s">
        <v>2313</v>
      </c>
    </row>
    <row r="68" spans="2:4" x14ac:dyDescent="0.25">
      <c r="B68" s="18">
        <v>2010</v>
      </c>
      <c r="C68" s="90">
        <v>246425</v>
      </c>
      <c r="D68" s="91">
        <f ca="1">C68*RANDBETWEEN(10,40)/100</f>
        <v>71463.25</v>
      </c>
    </row>
    <row r="69" spans="2:4" x14ac:dyDescent="0.25">
      <c r="B69" s="18">
        <v>2011</v>
      </c>
      <c r="C69" s="90">
        <v>228427</v>
      </c>
      <c r="D69" s="91">
        <f t="shared" ref="D69:D74" ca="1" si="2">C69*RANDBETWEEN(10,40)/100</f>
        <v>61675.29</v>
      </c>
    </row>
    <row r="70" spans="2:4" x14ac:dyDescent="0.25">
      <c r="B70" s="18">
        <v>2012</v>
      </c>
      <c r="C70" s="90">
        <v>164936</v>
      </c>
      <c r="D70" s="91">
        <f t="shared" ca="1" si="2"/>
        <v>32987.199999999997</v>
      </c>
    </row>
    <row r="71" spans="2:4" x14ac:dyDescent="0.25">
      <c r="B71" s="18">
        <v>2013</v>
      </c>
      <c r="C71" s="90">
        <v>210311</v>
      </c>
      <c r="D71" s="91">
        <f t="shared" ca="1" si="2"/>
        <v>60990.19</v>
      </c>
    </row>
    <row r="72" spans="2:4" x14ac:dyDescent="0.25">
      <c r="B72" s="18">
        <v>2014</v>
      </c>
      <c r="C72" s="90">
        <v>210216</v>
      </c>
      <c r="D72" s="91">
        <f t="shared" ca="1" si="2"/>
        <v>63064.800000000003</v>
      </c>
    </row>
    <row r="73" spans="2:4" x14ac:dyDescent="0.25">
      <c r="B73" s="18">
        <v>2015</v>
      </c>
      <c r="C73" s="90">
        <v>248040</v>
      </c>
      <c r="D73" s="91">
        <f t="shared" ca="1" si="2"/>
        <v>64490.400000000001</v>
      </c>
    </row>
    <row r="74" spans="2:4" x14ac:dyDescent="0.25">
      <c r="B74" s="18">
        <v>2016</v>
      </c>
      <c r="C74" s="90">
        <f>FORECAST(B74,C68:C73,B68:B73)</f>
        <v>217940.86666666664</v>
      </c>
      <c r="D74" s="91">
        <f t="shared" ca="1" si="2"/>
        <v>61023.442666666655</v>
      </c>
    </row>
    <row r="86" spans="2:6" x14ac:dyDescent="0.25">
      <c r="B86" s="18"/>
      <c r="C86" s="18" t="s">
        <v>2314</v>
      </c>
      <c r="D86" s="18" t="s">
        <v>2315</v>
      </c>
      <c r="E86" s="18" t="s">
        <v>2316</v>
      </c>
      <c r="F86" s="18" t="s">
        <v>2316</v>
      </c>
    </row>
    <row r="87" spans="2:6" x14ac:dyDescent="0.25">
      <c r="B87" s="18" t="s">
        <v>2317</v>
      </c>
      <c r="C87" s="18">
        <f ca="1">RANDBETWEEN(1857163,4351296)</f>
        <v>3325146</v>
      </c>
      <c r="D87" s="18">
        <f t="shared" ref="D87:F87" ca="1" si="3">RANDBETWEEN(1857163,4351296)</f>
        <v>3420266</v>
      </c>
      <c r="E87" s="18">
        <f t="shared" ca="1" si="3"/>
        <v>3962175</v>
      </c>
      <c r="F87" s="18">
        <f t="shared" ca="1" si="3"/>
        <v>4017742</v>
      </c>
    </row>
    <row r="88" spans="2:6" x14ac:dyDescent="0.25">
      <c r="B88" s="18" t="s">
        <v>2318</v>
      </c>
      <c r="C88" s="18">
        <f t="shared" ref="C88:F91" ca="1" si="4">RANDBETWEEN(1857163,4351296)</f>
        <v>2552740</v>
      </c>
      <c r="D88" s="18">
        <f t="shared" ca="1" si="4"/>
        <v>2933650</v>
      </c>
      <c r="E88" s="18">
        <f t="shared" ca="1" si="4"/>
        <v>3736242</v>
      </c>
      <c r="F88" s="18">
        <f t="shared" ca="1" si="4"/>
        <v>3553699</v>
      </c>
    </row>
    <row r="89" spans="2:6" x14ac:dyDescent="0.25">
      <c r="B89" s="18" t="s">
        <v>2319</v>
      </c>
      <c r="C89" s="18">
        <f t="shared" ca="1" si="4"/>
        <v>3491184</v>
      </c>
      <c r="D89" s="18">
        <f t="shared" ca="1" si="4"/>
        <v>2040201</v>
      </c>
      <c r="E89" s="18">
        <f t="shared" ca="1" si="4"/>
        <v>3858936</v>
      </c>
      <c r="F89" s="18">
        <f t="shared" ca="1" si="4"/>
        <v>1919982</v>
      </c>
    </row>
    <row r="90" spans="2:6" x14ac:dyDescent="0.25">
      <c r="B90" s="18" t="s">
        <v>2320</v>
      </c>
      <c r="C90" s="18">
        <f t="shared" ca="1" si="4"/>
        <v>2690438</v>
      </c>
      <c r="D90" s="18">
        <f t="shared" ca="1" si="4"/>
        <v>3904253</v>
      </c>
      <c r="E90" s="18">
        <f t="shared" ca="1" si="4"/>
        <v>3659583</v>
      </c>
      <c r="F90" s="18">
        <f t="shared" ca="1" si="4"/>
        <v>2452739</v>
      </c>
    </row>
    <row r="91" spans="2:6" x14ac:dyDescent="0.25">
      <c r="B91" s="18" t="s">
        <v>2321</v>
      </c>
      <c r="C91" s="18">
        <f t="shared" ca="1" si="4"/>
        <v>4097837</v>
      </c>
      <c r="D91" s="18">
        <f t="shared" ca="1" si="4"/>
        <v>4134354</v>
      </c>
      <c r="E91" s="18">
        <f t="shared" ca="1" si="4"/>
        <v>3127566</v>
      </c>
      <c r="F91" s="18">
        <f t="shared" ca="1" si="4"/>
        <v>3861065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Todo</vt:lpstr>
      <vt:lpstr>DataTodo</vt:lpstr>
      <vt:lpstr>Client</vt:lpstr>
      <vt:lpstr>Produit</vt:lpstr>
      <vt:lpstr>Data</vt:lpstr>
      <vt:lpstr>DocRechercheV</vt:lpstr>
      <vt:lpstr>DocRechercheH</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Ace_Ventura</dc:creator>
  <cp:lastModifiedBy>Ace_Ventura</cp:lastModifiedBy>
  <dcterms:created xsi:type="dcterms:W3CDTF">2016-03-10T19:07:55Z</dcterms:created>
  <dcterms:modified xsi:type="dcterms:W3CDTF">2016-04-10T13:26:55Z</dcterms:modified>
</cp:coreProperties>
</file>